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480" windowHeight="10920" activeTab="1"/>
  </bookViews>
  <sheets>
    <sheet name="Instructivo" sheetId="1" r:id="rId1"/>
    <sheet name="Machote_Ficha" sheetId="2" r:id="rId2"/>
  </sheets>
  <definedNames>
    <definedName name="_xlnm.Print_Titles" localSheetId="0">'Instructivo'!$1:$3</definedName>
  </definedNames>
  <calcPr fullCalcOnLoad="1"/>
</workbook>
</file>

<file path=xl/sharedStrings.xml><?xml version="1.0" encoding="utf-8"?>
<sst xmlns="http://schemas.openxmlformats.org/spreadsheetml/2006/main" count="274" uniqueCount="183">
  <si>
    <t>Nombre</t>
  </si>
  <si>
    <t>Cargo</t>
  </si>
  <si>
    <t>Teléfono</t>
  </si>
  <si>
    <t>Ficha de POA municipal</t>
  </si>
  <si>
    <t>Revisó</t>
  </si>
  <si>
    <t>Validó</t>
  </si>
  <si>
    <t>Federal</t>
  </si>
  <si>
    <t>Estatal</t>
  </si>
  <si>
    <t>Otros</t>
  </si>
  <si>
    <t>3.</t>
  </si>
  <si>
    <t>2.</t>
  </si>
  <si>
    <t>1.</t>
  </si>
  <si>
    <t>Total</t>
  </si>
  <si>
    <t>Dic</t>
  </si>
  <si>
    <t>Nov</t>
  </si>
  <si>
    <t>Oct</t>
  </si>
  <si>
    <t>Sep</t>
  </si>
  <si>
    <t>Ago</t>
  </si>
  <si>
    <t>Jul</t>
  </si>
  <si>
    <t>Jun</t>
  </si>
  <si>
    <t>May</t>
  </si>
  <si>
    <t>Abr</t>
  </si>
  <si>
    <t>Mar</t>
  </si>
  <si>
    <t>Feb</t>
  </si>
  <si>
    <t>Ene</t>
  </si>
  <si>
    <t>Meta mensual programada</t>
  </si>
  <si>
    <t>Meta</t>
  </si>
  <si>
    <t>Indicador</t>
  </si>
  <si>
    <t>Descripción:</t>
  </si>
  <si>
    <t>Objetivo general:</t>
  </si>
  <si>
    <t>Meta:</t>
  </si>
  <si>
    <t>Indicador:</t>
  </si>
  <si>
    <t>Objetivo:</t>
  </si>
  <si>
    <t>Correo electrónico</t>
  </si>
  <si>
    <t>Persona responsable:</t>
  </si>
  <si>
    <t>Área responsable:</t>
  </si>
  <si>
    <t>Fecha de registro:</t>
  </si>
  <si>
    <t>Ficha N°:</t>
  </si>
  <si>
    <t xml:space="preserve">Programa Operativo Anual </t>
  </si>
  <si>
    <t>Nombre:</t>
  </si>
  <si>
    <t>N° de Prioridad</t>
  </si>
  <si>
    <t>I.- Información del proceso</t>
  </si>
  <si>
    <t>II.- Alineación al Plan Municipal de Desarrollo vigente.</t>
  </si>
  <si>
    <t>IV.- Proyectos de Inversión pública</t>
  </si>
  <si>
    <t>V.- Asignación de recursos</t>
  </si>
  <si>
    <t>Municipal</t>
  </si>
  <si>
    <t>III.- Definición de actividades, indicadores y metas del proceso</t>
  </si>
  <si>
    <t>Localización
Comunidad ó Colonia</t>
  </si>
  <si>
    <t>Autorizó</t>
  </si>
  <si>
    <t>Fecha de inicio:</t>
  </si>
  <si>
    <t>Fecha de Término</t>
  </si>
  <si>
    <t>VI.- Revisión, validación y autorización</t>
  </si>
  <si>
    <t>Actividades, productos y servicios</t>
  </si>
  <si>
    <t>Temática que atiende</t>
  </si>
  <si>
    <t xml:space="preserve">Texto </t>
  </si>
  <si>
    <t xml:space="preserve">Numérico </t>
  </si>
  <si>
    <t>Fecha de inicio</t>
  </si>
  <si>
    <t>Área responsable</t>
  </si>
  <si>
    <t>Descripción</t>
  </si>
  <si>
    <t xml:space="preserve">Explicación </t>
  </si>
  <si>
    <t>Tipo</t>
  </si>
  <si>
    <t xml:space="preserve">Reactivo </t>
  </si>
  <si>
    <t>Temática que se aborda</t>
  </si>
  <si>
    <t xml:space="preserve">Cantidad </t>
  </si>
  <si>
    <t>Costo total</t>
  </si>
  <si>
    <t>Costo de operación:</t>
  </si>
  <si>
    <t>Costo de Total</t>
  </si>
  <si>
    <t>Costo de inversión pública:</t>
  </si>
  <si>
    <t>Anote el día, mes y año que se llena la ficha .</t>
  </si>
  <si>
    <t>Fecha</t>
  </si>
  <si>
    <t>Ficha N°</t>
  </si>
  <si>
    <t>Debe ser el número consecutivo de ficha según los proceso a documentar.</t>
  </si>
  <si>
    <t>Anote la relación al tema que aborda el proceso (ver ejemplo del catálogo sobre las temáticas responsables de atención en el paso 1) .</t>
  </si>
  <si>
    <t>N° de prioridad</t>
  </si>
  <si>
    <t>Objetivo general</t>
  </si>
  <si>
    <t>Será la prioridad que el gobierno municipal otorga para la atención del proceso, este puede ser desde la prioridad 1 más importante y 10 menos importante.</t>
  </si>
  <si>
    <t>Mencione el título completo de forma clara y sucinta .</t>
  </si>
  <si>
    <t>Describa el impacto que espera alcanzar al término del proceso es el producto entregable principal o entregables en general .</t>
  </si>
  <si>
    <t>Redacte de forma breve en qué consiste el proceso, estos pueden ser antecedentes, justificación y actividades genéricas .</t>
  </si>
  <si>
    <t>Se refiere a dirección ó área municipal que está facultada en la atención del proceso.</t>
  </si>
  <si>
    <t>Datos de la persona responsable</t>
  </si>
  <si>
    <t>Alfanumérico</t>
  </si>
  <si>
    <t>Comprende la siguiente información del responsable del proceso: Nombre completo, cargo en el ayuntamiento, número de teléfono y correo electrónico .</t>
  </si>
  <si>
    <t>Objetivos del PMD</t>
  </si>
  <si>
    <t xml:space="preserve">Son los resultados finales que se desean alcanzar, surgen como respuesta a una pregunta esencial: ¿Qué debemos lograr en el corto, mediano y largo plazo para lograr la visión y misión establecida en el PMD? </t>
  </si>
  <si>
    <t>Indicadores del PMD</t>
  </si>
  <si>
    <t>Es una especificación cuantitativa y cualitativa que se utiliza para medir el logro de un objetivo planteado .</t>
  </si>
  <si>
    <t>Metas del PMD</t>
  </si>
  <si>
    <t xml:space="preserve">Son puntos de referencia o aspiraciones que las organizaciones deben lograr con el objeto de alcanzar en el futuro objetivos a un plazo determinado </t>
  </si>
  <si>
    <t>Actividades</t>
  </si>
  <si>
    <t>Conjunto de tareas y acciones agrupadas para ejecutar un proceso .</t>
  </si>
  <si>
    <t xml:space="preserve">Es la especificación cuantitativa y cualitativa que se utiliza para medir el logro del  objetivo general del proceso. </t>
  </si>
  <si>
    <t>Unidad de Medida</t>
  </si>
  <si>
    <t>Es la expresión susceptible de medir el resultado.</t>
  </si>
  <si>
    <t xml:space="preserve"> Es el cantidad de productos ó servicios a entregar, ya sea programado o realizado en uno o hasta en 12 meses.</t>
  </si>
  <si>
    <t>Proyectos</t>
  </si>
  <si>
    <t>Son el conjunto de obras que incluyen las acciones del sector público necesarias para alcanzar los objetivos y las metas de un programa emanado del Plan de Desarrollo</t>
  </si>
  <si>
    <t>Localización</t>
  </si>
  <si>
    <t xml:space="preserve"> Se refiere al lugar geográfico donde se desarrollará el proyecto</t>
  </si>
  <si>
    <t>Costo de operación</t>
  </si>
  <si>
    <t>Recursos destinados al pago de nomina y otros capítulos necesarios para el funcionamiento del proceso.</t>
  </si>
  <si>
    <t>II- Alineación al Plan Municipal de Desarrollo vigente.</t>
  </si>
  <si>
    <t>III.- Definición de actividades, indicadores y metas del proceso.</t>
  </si>
  <si>
    <t>IV.- Proyectos de inversión pública.</t>
  </si>
  <si>
    <t>V.-Asignación de recursos</t>
  </si>
  <si>
    <t>VI.-Revisión, validación y autorización.</t>
  </si>
  <si>
    <t>Texto</t>
  </si>
  <si>
    <t xml:space="preserve">Director responsable de la ejecución de cada proceso.
</t>
  </si>
  <si>
    <t>Tesorero Municipal quien revisa el costeo de los procesos.</t>
  </si>
  <si>
    <t>El Presidente Municipal, responsable de presentar el POA al Ayuntamiento para su autorización.</t>
  </si>
  <si>
    <t>Costo de inversión</t>
  </si>
  <si>
    <t>Sumatoria de recursos destinados a proyectos de inversión pública (estos pueden ser municipales, federales, estatales y otros).</t>
  </si>
  <si>
    <t>Numérico</t>
  </si>
  <si>
    <t xml:space="preserve"> Es el monto total de presupuesto que se requiere para efectuar el proyecto.</t>
  </si>
  <si>
    <t xml:space="preserve">Día, mes y año cuando inicia el proceso </t>
  </si>
  <si>
    <t>Fecha de término</t>
  </si>
  <si>
    <t>Día, mes y año cuando concluye el proceso.</t>
  </si>
  <si>
    <t>Participantes</t>
  </si>
  <si>
    <t>Son las instituciones u organismos que participan con alguna aportación económica al proceso, estos pueden ser recursos de origen federal, estatal, municipal y otros (internacionales, privados, donaciones, etc.)</t>
  </si>
  <si>
    <t>Aportaciones</t>
  </si>
  <si>
    <t>I.- Información del Proceso</t>
  </si>
  <si>
    <t>INSTRUCTIVO PARA EL LLENADO DE LA FICHA POA MUNICIPAL</t>
  </si>
  <si>
    <r>
      <t xml:space="preserve">Nombre
</t>
    </r>
    <r>
      <rPr>
        <sz val="9"/>
        <rFont val="Arial"/>
        <family val="2"/>
      </rPr>
      <t>RAFAEL ESTRADA JAUREGUI</t>
    </r>
    <r>
      <rPr>
        <sz val="11"/>
        <rFont val="Arial"/>
        <family val="2"/>
      </rPr>
      <t xml:space="preserve"> </t>
    </r>
  </si>
  <si>
    <t>MUNICIPIO</t>
  </si>
  <si>
    <t>mexticacan060@hotmail.com</t>
  </si>
  <si>
    <t>COMUNIDADES RURALES</t>
  </si>
  <si>
    <t>MARTHA DELIA LOMELI MACIAS</t>
  </si>
  <si>
    <t>INSTITUTO DE LA MUJER</t>
  </si>
  <si>
    <t xml:space="preserve">En Jalisco, asi como en los ambitos internacional y nacional, existe el reconocimiento de que la mejor forma de alcanzar una autentica justicia social y equidad en las relaciones entre mujeres y hombres es mediante el impulso de la igualdad de oportunidades. Su fundamento es la mejora de las condiciones de las mujeres, la promocion de sus derechos, la comprension de sus diferencias, el impulso al pleno ejercicio de la ciudadania, el ejercicio democratico en la toma de decisiones y la tolerancia.
</t>
  </si>
  <si>
    <t>Promover, elaborar y ejecutar políticas públicas a favor de las mujeres, transversalizando la perspectiva de género para poder incidir en verdades políticas públicas que atiendan las diversas problemáticas que enfrentamos, como  el combate a la violencia en el seno de los hogares y  la superación de la pobreza.  También  fomentaremos el liderazgo de  las mujeres en diversos campos para lograr la igualdad de oportunidades.</t>
  </si>
  <si>
    <t>INSTITUTO MUNICIPAL DE LA MUJER</t>
  </si>
  <si>
    <t>DIRECTOR</t>
  </si>
  <si>
    <t>Promover, elaborar y ejecutar políticas públicas a favor de las mujeres, transversalizando la perspectiva de género</t>
  </si>
  <si>
    <t>Asesorias Grupales</t>
  </si>
  <si>
    <t>Asesoria profesional a traves del modulo movil de atencion del estado de jalisco (trabajo social) en las diferentes comunidades de Mexticacán, Jal</t>
  </si>
  <si>
    <t>Asesoria profesional a traves del modulo movil de atencion del estado de jalisco (Psicologica) en las diferentes comunidades de Mexticacán, Jal</t>
  </si>
  <si>
    <t>Asesoria profesional a traves del modulo movil de atencion del estado de jalisco (Legal) en las diferentes comunidades de Mexticacán, Jal</t>
  </si>
  <si>
    <t>evento de la semana internacional de la mujer</t>
  </si>
  <si>
    <t>evento</t>
  </si>
  <si>
    <t>evento realizados</t>
  </si>
  <si>
    <t>dia internacional para la tolerancia</t>
  </si>
  <si>
    <t>dia mundial de la lucha contra el sida</t>
  </si>
  <si>
    <t>dia internacional de las personas con discapacidad</t>
  </si>
  <si>
    <t>dia mundial de los derechos humanos</t>
  </si>
  <si>
    <t>dia mundial de la lucha contra el cancer</t>
  </si>
  <si>
    <t>dia mundial de la salud</t>
  </si>
  <si>
    <t>dia internacional de la familia</t>
  </si>
  <si>
    <t>dia internacional de accion por la salud de las mujeres</t>
  </si>
  <si>
    <t>dia internacional del tabaco</t>
  </si>
  <si>
    <t>dia internacional del trabajo domestico</t>
  </si>
  <si>
    <t xml:space="preserve">dia internacional de los niños y niñas victimas inocentes de la agresion </t>
  </si>
  <si>
    <t>dia mundial de la diversidad sexual</t>
  </si>
  <si>
    <t>evento dia internacional de la juventud y evento por el dia de los ancianos y ansianas. Evento del dia internacional de las poblaciones indigenas</t>
  </si>
  <si>
    <t>dia internacional de la paz</t>
  </si>
  <si>
    <t>Evento por el dia mundial de la mujer rural, evento del dia mundial de la alimentacion, evento conmemoracion del aniversario del sufragio femenino en mexico, evento del dia internacional de la lucha y prevencion oportuna del cancer de mama</t>
  </si>
  <si>
    <t>dia internacional para la eliminacion de la no violencia contra las mujeres</t>
  </si>
  <si>
    <t>4</t>
  </si>
  <si>
    <t>5</t>
  </si>
  <si>
    <t>6</t>
  </si>
  <si>
    <t>7</t>
  </si>
  <si>
    <t>8</t>
  </si>
  <si>
    <t>9</t>
  </si>
  <si>
    <t>10</t>
  </si>
  <si>
    <t>11</t>
  </si>
  <si>
    <t>12</t>
  </si>
  <si>
    <t>13</t>
  </si>
  <si>
    <t>14</t>
  </si>
  <si>
    <t>15</t>
  </si>
  <si>
    <t>16</t>
  </si>
  <si>
    <t>17</t>
  </si>
  <si>
    <t>18</t>
  </si>
  <si>
    <t>19</t>
  </si>
  <si>
    <t>20</t>
  </si>
  <si>
    <t>21</t>
  </si>
  <si>
    <t xml:space="preserve"> </t>
  </si>
  <si>
    <t>Asesoria profesional a traves del modulo movil de atencion del estado de jalisco (trabajo social, psicologica y legal) en las diferentes comunidades de Mexticacán, Jal</t>
  </si>
  <si>
    <t>participacion en convocatoria del inmujeres "Programa de Fortalecimiento a la Transversalidad de la Perspectiva de Género"</t>
  </si>
  <si>
    <t>capacitacion al personal de la instancia municipal de la mujer</t>
  </si>
  <si>
    <t>ESTATAL</t>
  </si>
  <si>
    <t>1 DE ENERO 2014</t>
  </si>
  <si>
    <t>31 DE DICIEMBRE DEL 2014</t>
  </si>
  <si>
    <r>
      <t xml:space="preserve">Nombre                                                     </t>
    </r>
    <r>
      <rPr>
        <b/>
        <sz val="9"/>
        <rFont val="Arial"/>
        <family val="2"/>
      </rPr>
      <t>MARTHA DELIA LOMELI MACIAS</t>
    </r>
  </si>
  <si>
    <t>Nombre
PEDRO FRUTOS MARTINEZ DOMINGUEZ</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</si>
</sst>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dd/mm/yyyy;@"/>
    <numFmt numFmtId="166" formatCode="&quot;$&quot;#,##0.00"/>
  </numFmts>
  <fonts count="67">
    <font>
      <sz val="11"/>
      <color theme="1"/>
      <name val="Calibri"/>
      <family val="2"/>
    </font>
    <font>
      <sz val="11"/>
      <color indexed="8"/>
      <name val="Calibri"/>
      <family val="2"/>
    </font>
    <font>
      <b/>
      <sz val="12"/>
      <name val="Arial"/>
      <family val="2"/>
    </font>
    <font>
      <sz val="11"/>
      <name val="Arial"/>
      <family val="2"/>
    </font>
    <font>
      <b/>
      <sz val="11"/>
      <name val="Arial"/>
      <family val="2"/>
    </font>
    <font>
      <b/>
      <sz val="10"/>
      <name val="Arial"/>
      <family val="2"/>
    </font>
    <font>
      <sz val="10"/>
      <name val="Arial"/>
      <family val="2"/>
    </font>
    <font>
      <b/>
      <sz val="9"/>
      <name val="Arial"/>
      <family val="2"/>
    </font>
    <font>
      <sz val="9"/>
      <name val="Arial"/>
      <family val="2"/>
    </font>
    <font>
      <sz val="8"/>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1"/>
      <color indexed="8"/>
      <name val="Arial"/>
      <family val="2"/>
    </font>
    <font>
      <b/>
      <sz val="11"/>
      <color indexed="9"/>
      <name val="Arial"/>
      <family val="2"/>
    </font>
    <font>
      <b/>
      <sz val="11"/>
      <color indexed="12"/>
      <name val="Arial"/>
      <family val="2"/>
    </font>
    <font>
      <b/>
      <sz val="11"/>
      <color indexed="10"/>
      <name val="Arial"/>
      <family val="2"/>
    </font>
    <font>
      <b/>
      <sz val="12"/>
      <color indexed="10"/>
      <name val="Arial"/>
      <family val="2"/>
    </font>
    <font>
      <b/>
      <sz val="10"/>
      <color indexed="10"/>
      <name val="Arial"/>
      <family val="2"/>
    </font>
    <font>
      <b/>
      <sz val="10"/>
      <color indexed="9"/>
      <name val="Arial"/>
      <family val="2"/>
    </font>
    <font>
      <b/>
      <sz val="10"/>
      <color indexed="8"/>
      <name val="Arial"/>
      <family val="2"/>
    </font>
    <font>
      <b/>
      <sz val="36"/>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b/>
      <sz val="11"/>
      <color theme="1"/>
      <name val="Arial"/>
      <family val="2"/>
    </font>
    <font>
      <b/>
      <sz val="11"/>
      <color theme="0"/>
      <name val="Arial"/>
      <family val="2"/>
    </font>
    <font>
      <b/>
      <sz val="11"/>
      <color rgb="FF0000FF"/>
      <name val="Arial"/>
      <family val="2"/>
    </font>
    <font>
      <b/>
      <sz val="11"/>
      <color rgb="FFFF0000"/>
      <name val="Arial"/>
      <family val="2"/>
    </font>
    <font>
      <b/>
      <sz val="12"/>
      <color rgb="FFFF0000"/>
      <name val="Arial"/>
      <family val="2"/>
    </font>
    <font>
      <b/>
      <sz val="10"/>
      <color rgb="FFFF0000"/>
      <name val="Arial"/>
      <family val="2"/>
    </font>
    <font>
      <b/>
      <sz val="36"/>
      <color theme="1"/>
      <name val="Arial"/>
      <family val="2"/>
    </font>
    <font>
      <b/>
      <sz val="10"/>
      <color theme="0"/>
      <name val="Arial"/>
      <family val="2"/>
    </font>
    <font>
      <b/>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
      <patternFill patternType="solid">
        <fgColor rgb="FFFFFF00"/>
        <bgColor indexed="64"/>
      </patternFill>
    </fill>
    <fill>
      <patternFill patternType="solid">
        <fgColor theme="2" tint="-0.7499799728393555"/>
        <bgColor indexed="64"/>
      </patternFill>
    </fill>
    <fill>
      <patternFill patternType="solid">
        <fgColor theme="0" tint="-0.34997999668121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style="thin"/>
      <top style="thin"/>
      <bottom style="thin"/>
    </border>
    <border>
      <left style="thin"/>
      <right/>
      <top style="thin"/>
      <bottom/>
    </border>
    <border>
      <left/>
      <right/>
      <top style="thin"/>
      <bottom style="thin"/>
    </border>
    <border>
      <left style="medium"/>
      <right style="medium"/>
      <top style="medium"/>
      <bottom style="medium"/>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4" fillId="0" borderId="8" applyNumberFormat="0" applyFill="0" applyAlignment="0" applyProtection="0"/>
    <xf numFmtId="0" fontId="56" fillId="0" borderId="9" applyNumberFormat="0" applyFill="0" applyAlignment="0" applyProtection="0"/>
  </cellStyleXfs>
  <cellXfs count="207">
    <xf numFmtId="0" fontId="0" fillId="0" borderId="0" xfId="0" applyFont="1" applyAlignment="1">
      <alignment/>
    </xf>
    <xf numFmtId="0" fontId="57" fillId="0" borderId="0" xfId="0" applyFont="1" applyAlignment="1">
      <alignment/>
    </xf>
    <xf numFmtId="0" fontId="57" fillId="0" borderId="10" xfId="0" applyFont="1" applyBorder="1" applyAlignment="1">
      <alignment/>
    </xf>
    <xf numFmtId="0" fontId="57" fillId="0" borderId="11" xfId="0" applyFont="1" applyBorder="1" applyAlignment="1">
      <alignment/>
    </xf>
    <xf numFmtId="0" fontId="57" fillId="0" borderId="12" xfId="0" applyFont="1" applyBorder="1" applyAlignment="1">
      <alignment/>
    </xf>
    <xf numFmtId="0" fontId="57" fillId="0" borderId="13" xfId="0" applyFont="1" applyBorder="1" applyAlignment="1">
      <alignment vertical="top"/>
    </xf>
    <xf numFmtId="0" fontId="57" fillId="0" borderId="0" xfId="0" applyFont="1" applyBorder="1" applyAlignment="1">
      <alignment vertical="top"/>
    </xf>
    <xf numFmtId="0" fontId="57" fillId="0" borderId="14" xfId="0" applyFont="1" applyBorder="1" applyAlignment="1">
      <alignment vertical="top"/>
    </xf>
    <xf numFmtId="0" fontId="57" fillId="0" borderId="0" xfId="0" applyFont="1" applyAlignment="1">
      <alignment vertical="top"/>
    </xf>
    <xf numFmtId="0" fontId="57" fillId="0" borderId="15" xfId="0" applyFont="1" applyBorder="1" applyAlignment="1">
      <alignment vertical="top"/>
    </xf>
    <xf numFmtId="0" fontId="57" fillId="0" borderId="16" xfId="0" applyFont="1" applyBorder="1" applyAlignment="1">
      <alignment vertical="top"/>
    </xf>
    <xf numFmtId="0" fontId="57" fillId="0" borderId="10" xfId="0" applyFont="1" applyBorder="1" applyAlignment="1">
      <alignment vertical="top"/>
    </xf>
    <xf numFmtId="0" fontId="57" fillId="0" borderId="11" xfId="0" applyFont="1" applyBorder="1" applyAlignment="1">
      <alignment vertical="top"/>
    </xf>
    <xf numFmtId="0" fontId="57" fillId="0" borderId="12" xfId="0" applyFont="1" applyBorder="1" applyAlignment="1">
      <alignment vertical="top"/>
    </xf>
    <xf numFmtId="0" fontId="58" fillId="0" borderId="0" xfId="0" applyFont="1" applyBorder="1" applyAlignment="1">
      <alignment vertical="top"/>
    </xf>
    <xf numFmtId="0" fontId="59" fillId="25" borderId="17" xfId="0" applyFont="1" applyFill="1" applyBorder="1" applyAlignment="1">
      <alignment horizontal="center" vertical="top"/>
    </xf>
    <xf numFmtId="0" fontId="60" fillId="0" borderId="16" xfId="0" applyFont="1" applyBorder="1" applyAlignment="1">
      <alignment horizontal="center" vertical="top"/>
    </xf>
    <xf numFmtId="0" fontId="60" fillId="0" borderId="18" xfId="0" applyFont="1" applyBorder="1" applyAlignment="1">
      <alignment horizontal="center" vertical="top"/>
    </xf>
    <xf numFmtId="0" fontId="57" fillId="0" borderId="13" xfId="0" applyFont="1" applyBorder="1" applyAlignment="1">
      <alignment/>
    </xf>
    <xf numFmtId="0" fontId="57" fillId="0" borderId="0" xfId="0" applyFont="1" applyBorder="1" applyAlignment="1">
      <alignment horizontal="center" vertical="top"/>
    </xf>
    <xf numFmtId="0" fontId="57" fillId="0" borderId="0" xfId="0" applyFont="1" applyBorder="1" applyAlignment="1">
      <alignment horizontal="left" vertical="top"/>
    </xf>
    <xf numFmtId="0" fontId="57" fillId="0" borderId="14" xfId="0" applyFont="1" applyBorder="1" applyAlignment="1">
      <alignment horizontal="left" vertical="top"/>
    </xf>
    <xf numFmtId="0" fontId="57" fillId="0" borderId="15" xfId="0" applyFont="1" applyBorder="1" applyAlignment="1">
      <alignment/>
    </xf>
    <xf numFmtId="0" fontId="57" fillId="0" borderId="18" xfId="0" applyFont="1" applyBorder="1" applyAlignment="1">
      <alignment vertical="top"/>
    </xf>
    <xf numFmtId="0" fontId="57" fillId="0" borderId="11" xfId="0" applyFont="1" applyBorder="1" applyAlignment="1">
      <alignment horizontal="center"/>
    </xf>
    <xf numFmtId="0" fontId="57" fillId="0" borderId="11" xfId="0" applyFont="1" applyBorder="1" applyAlignment="1">
      <alignment horizontal="right"/>
    </xf>
    <xf numFmtId="0" fontId="57" fillId="0" borderId="14" xfId="0" applyFont="1" applyBorder="1" applyAlignment="1">
      <alignment/>
    </xf>
    <xf numFmtId="0" fontId="58" fillId="0" borderId="14" xfId="0" applyFont="1" applyBorder="1" applyAlignment="1">
      <alignment horizontal="right"/>
    </xf>
    <xf numFmtId="0" fontId="57" fillId="0" borderId="0" xfId="0" applyFont="1" applyBorder="1" applyAlignment="1">
      <alignment/>
    </xf>
    <xf numFmtId="0" fontId="57" fillId="0" borderId="0" xfId="0" applyFont="1" applyBorder="1" applyAlignment="1">
      <alignment vertical="center"/>
    </xf>
    <xf numFmtId="0" fontId="57" fillId="0" borderId="16" xfId="0" applyFont="1" applyBorder="1" applyAlignment="1">
      <alignment/>
    </xf>
    <xf numFmtId="0" fontId="60" fillId="0" borderId="19" xfId="0" applyFont="1" applyBorder="1" applyAlignment="1">
      <alignment horizontal="center" vertical="top"/>
    </xf>
    <xf numFmtId="49" fontId="58" fillId="0" borderId="12" xfId="0" applyNumberFormat="1" applyFont="1" applyBorder="1" applyAlignment="1">
      <alignment horizontal="right" vertical="top"/>
    </xf>
    <xf numFmtId="0" fontId="61" fillId="0" borderId="11" xfId="0" applyFont="1" applyBorder="1" applyAlignment="1">
      <alignment vertical="top" wrapText="1"/>
    </xf>
    <xf numFmtId="0" fontId="61" fillId="0" borderId="11" xfId="0" applyFont="1" applyBorder="1" applyAlignment="1">
      <alignment horizontal="left" vertical="top" wrapText="1"/>
    </xf>
    <xf numFmtId="0" fontId="62" fillId="0" borderId="11" xfId="0" applyFont="1" applyBorder="1" applyAlignment="1">
      <alignment horizontal="center" vertical="top"/>
    </xf>
    <xf numFmtId="0" fontId="63" fillId="0" borderId="11" xfId="0" applyFont="1" applyBorder="1" applyAlignment="1">
      <alignment horizontal="center" vertical="top" wrapText="1"/>
    </xf>
    <xf numFmtId="0" fontId="61" fillId="0" borderId="11" xfId="0" applyFont="1" applyBorder="1" applyAlignment="1">
      <alignment horizontal="center" vertical="top" wrapText="1"/>
    </xf>
    <xf numFmtId="0" fontId="61" fillId="0" borderId="11" xfId="0" applyFont="1" applyBorder="1" applyAlignment="1">
      <alignment horizontal="center" vertical="top"/>
    </xf>
    <xf numFmtId="0" fontId="58" fillId="0" borderId="0" xfId="0" applyFont="1" applyBorder="1" applyAlignment="1">
      <alignment horizontal="right"/>
    </xf>
    <xf numFmtId="49" fontId="58" fillId="0" borderId="11" xfId="0" applyNumberFormat="1" applyFont="1" applyBorder="1" applyAlignment="1">
      <alignment horizontal="right" vertical="top"/>
    </xf>
    <xf numFmtId="49" fontId="58" fillId="0" borderId="0" xfId="0" applyNumberFormat="1" applyFont="1" applyBorder="1" applyAlignment="1">
      <alignment horizontal="right" vertical="top"/>
    </xf>
    <xf numFmtId="49" fontId="58" fillId="0" borderId="17" xfId="0" applyNumberFormat="1" applyFont="1" applyBorder="1" applyAlignment="1">
      <alignment horizontal="right" vertical="top"/>
    </xf>
    <xf numFmtId="0" fontId="60" fillId="0" borderId="18" xfId="0" applyFont="1" applyBorder="1" applyAlignment="1">
      <alignment horizontal="center" vertical="top" wrapText="1"/>
    </xf>
    <xf numFmtId="0" fontId="60" fillId="0" borderId="16" xfId="0" applyFont="1" applyBorder="1" applyAlignment="1">
      <alignment horizontal="center" vertical="top" wrapText="1"/>
    </xf>
    <xf numFmtId="164" fontId="61" fillId="0" borderId="0" xfId="0" applyNumberFormat="1" applyFont="1" applyBorder="1" applyAlignment="1">
      <alignment horizontal="right" vertical="top"/>
    </xf>
    <xf numFmtId="0" fontId="2" fillId="0" borderId="0" xfId="0" applyFont="1" applyBorder="1" applyAlignment="1">
      <alignment horizontal="center"/>
    </xf>
    <xf numFmtId="0" fontId="57" fillId="0" borderId="0" xfId="0" applyFont="1" applyAlignment="1">
      <alignment vertical="center"/>
    </xf>
    <xf numFmtId="0" fontId="3" fillId="0" borderId="0" xfId="0" applyFont="1" applyBorder="1" applyAlignment="1">
      <alignment vertical="top"/>
    </xf>
    <xf numFmtId="49" fontId="6" fillId="0" borderId="17" xfId="0" applyNumberFormat="1" applyFont="1" applyBorder="1" applyAlignment="1">
      <alignment horizontal="center" vertical="center" wrapText="1"/>
    </xf>
    <xf numFmtId="49" fontId="6" fillId="0" borderId="17" xfId="0" applyNumberFormat="1" applyFont="1" applyBorder="1" applyAlignment="1">
      <alignment horizontal="center" vertical="top" wrapText="1"/>
    </xf>
    <xf numFmtId="0" fontId="58" fillId="0" borderId="13" xfId="0" applyFont="1" applyBorder="1" applyAlignment="1">
      <alignment vertical="top"/>
    </xf>
    <xf numFmtId="0" fontId="60" fillId="0" borderId="18" xfId="0" applyFont="1" applyBorder="1" applyAlignment="1">
      <alignment horizontal="center" vertical="center" wrapText="1"/>
    </xf>
    <xf numFmtId="0" fontId="6" fillId="0" borderId="17" xfId="0" applyFont="1" applyBorder="1" applyAlignment="1">
      <alignment horizontal="center" vertical="top"/>
    </xf>
    <xf numFmtId="0" fontId="58" fillId="0" borderId="0" xfId="0" applyFont="1" applyBorder="1" applyAlignment="1">
      <alignment horizontal="right" vertical="top"/>
    </xf>
    <xf numFmtId="0" fontId="58" fillId="0" borderId="14" xfId="0" applyFont="1" applyBorder="1" applyAlignment="1">
      <alignment horizontal="right" vertical="top"/>
    </xf>
    <xf numFmtId="0" fontId="60" fillId="0" borderId="16" xfId="0" applyFont="1" applyBorder="1" applyAlignment="1">
      <alignment horizontal="center" vertical="center" wrapText="1"/>
    </xf>
    <xf numFmtId="0" fontId="4" fillId="0" borderId="0" xfId="0" applyFont="1" applyBorder="1" applyAlignment="1">
      <alignment horizontal="right" vertical="top"/>
    </xf>
    <xf numFmtId="0" fontId="60" fillId="0" borderId="16" xfId="0" applyFont="1" applyBorder="1" applyAlignment="1">
      <alignment horizontal="center" vertical="center"/>
    </xf>
    <xf numFmtId="0" fontId="58" fillId="0" borderId="14" xfId="0" applyFont="1" applyBorder="1" applyAlignment="1">
      <alignment vertical="top"/>
    </xf>
    <xf numFmtId="0" fontId="3" fillId="0" borderId="0" xfId="0" applyFont="1" applyAlignment="1">
      <alignment/>
    </xf>
    <xf numFmtId="0" fontId="3" fillId="0" borderId="0" xfId="0" applyFont="1" applyBorder="1" applyAlignment="1">
      <alignment horizontal="center" vertical="top"/>
    </xf>
    <xf numFmtId="0" fontId="3" fillId="0" borderId="0" xfId="0" applyFont="1" applyBorder="1" applyAlignment="1">
      <alignment/>
    </xf>
    <xf numFmtId="0" fontId="3" fillId="0" borderId="0" xfId="0" applyFont="1" applyBorder="1" applyAlignment="1">
      <alignment vertical="center"/>
    </xf>
    <xf numFmtId="165" fontId="4" fillId="0" borderId="0" xfId="0" applyNumberFormat="1" applyFont="1" applyBorder="1" applyAlignment="1">
      <alignment horizontal="center" vertical="top" wrapText="1"/>
    </xf>
    <xf numFmtId="0" fontId="3" fillId="0" borderId="18" xfId="0" applyFont="1" applyBorder="1" applyAlignment="1">
      <alignment/>
    </xf>
    <xf numFmtId="0" fontId="3" fillId="0" borderId="16" xfId="0" applyFont="1" applyBorder="1" applyAlignment="1">
      <alignment/>
    </xf>
    <xf numFmtId="0" fontId="3" fillId="0" borderId="15" xfId="0" applyFont="1" applyBorder="1" applyAlignment="1">
      <alignment/>
    </xf>
    <xf numFmtId="0" fontId="3" fillId="0" borderId="14" xfId="0" applyFont="1" applyBorder="1" applyAlignment="1">
      <alignment/>
    </xf>
    <xf numFmtId="0" fontId="4" fillId="0" borderId="0" xfId="0" applyFont="1" applyBorder="1" applyAlignment="1">
      <alignment horizontal="right" vertical="top" wrapText="1"/>
    </xf>
    <xf numFmtId="0" fontId="3" fillId="0" borderId="13" xfId="0" applyFont="1" applyBorder="1" applyAlignment="1">
      <alignment/>
    </xf>
    <xf numFmtId="0" fontId="3" fillId="0" borderId="14" xfId="0" applyFont="1" applyBorder="1" applyAlignment="1">
      <alignment vertical="top"/>
    </xf>
    <xf numFmtId="0" fontId="3" fillId="0" borderId="13" xfId="0" applyFont="1" applyBorder="1" applyAlignment="1">
      <alignment vertical="top"/>
    </xf>
    <xf numFmtId="0" fontId="3" fillId="0" borderId="0" xfId="0" applyFont="1" applyAlignment="1">
      <alignment vertical="top"/>
    </xf>
    <xf numFmtId="0" fontId="5" fillId="0" borderId="0" xfId="0" applyFont="1" applyBorder="1" applyAlignment="1">
      <alignment vertical="top" wrapText="1"/>
    </xf>
    <xf numFmtId="0" fontId="6" fillId="0" borderId="16" xfId="0" applyFont="1" applyBorder="1" applyAlignment="1">
      <alignment vertical="top" wrapText="1"/>
    </xf>
    <xf numFmtId="0" fontId="0" fillId="33" borderId="17" xfId="0" applyFill="1" applyBorder="1" applyAlignment="1">
      <alignment horizontal="center" vertical="top" wrapText="1"/>
    </xf>
    <xf numFmtId="0" fontId="0" fillId="33" borderId="17" xfId="0" applyFill="1" applyBorder="1" applyAlignment="1">
      <alignment horizontal="left" vertical="top" wrapText="1"/>
    </xf>
    <xf numFmtId="0" fontId="0" fillId="33" borderId="17" xfId="0" applyFont="1" applyFill="1" applyBorder="1" applyAlignment="1">
      <alignment horizontal="center" vertical="top" wrapText="1"/>
    </xf>
    <xf numFmtId="0" fontId="42" fillId="34" borderId="20" xfId="0" applyFont="1" applyFill="1" applyBorder="1" applyAlignment="1">
      <alignment horizontal="center" vertical="center" wrapText="1"/>
    </xf>
    <xf numFmtId="0" fontId="60" fillId="0" borderId="16" xfId="0" applyFont="1" applyBorder="1" applyAlignment="1">
      <alignment horizontal="center" vertical="center" wrapText="1"/>
    </xf>
    <xf numFmtId="0" fontId="10" fillId="0" borderId="17" xfId="0" applyFont="1" applyBorder="1" applyAlignment="1">
      <alignment vertical="top" wrapText="1"/>
    </xf>
    <xf numFmtId="0" fontId="6" fillId="35" borderId="17" xfId="0" applyFont="1" applyFill="1" applyBorder="1" applyAlignment="1">
      <alignment horizontal="center" vertical="center" wrapText="1"/>
    </xf>
    <xf numFmtId="0" fontId="6" fillId="35" borderId="17" xfId="0" applyFont="1" applyFill="1" applyBorder="1" applyAlignment="1">
      <alignment horizontal="center" vertical="center"/>
    </xf>
    <xf numFmtId="0" fontId="57" fillId="35" borderId="17" xfId="0" applyFont="1" applyFill="1" applyBorder="1" applyAlignment="1">
      <alignment vertical="center"/>
    </xf>
    <xf numFmtId="0" fontId="8" fillId="35" borderId="17" xfId="0" applyFont="1" applyFill="1" applyBorder="1" applyAlignment="1">
      <alignment horizontal="center" vertical="center" wrapText="1"/>
    </xf>
    <xf numFmtId="0" fontId="9" fillId="35" borderId="17"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7" xfId="0" applyFont="1" applyFill="1" applyBorder="1" applyAlignment="1">
      <alignment horizontal="center" vertical="center"/>
    </xf>
    <xf numFmtId="0" fontId="57" fillId="33" borderId="17" xfId="0" applyFont="1" applyFill="1" applyBorder="1" applyAlignment="1">
      <alignment vertical="center"/>
    </xf>
    <xf numFmtId="0" fontId="8" fillId="33" borderId="17"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6" fillId="0" borderId="17" xfId="0" applyFont="1" applyBorder="1" applyAlignment="1">
      <alignment horizontal="center" vertical="center"/>
    </xf>
    <xf numFmtId="166" fontId="6" fillId="0" borderId="21" xfId="0" applyNumberFormat="1" applyFont="1" applyBorder="1" applyAlignment="1">
      <alignment horizontal="center" vertical="top"/>
    </xf>
    <xf numFmtId="166" fontId="6" fillId="0" borderId="22" xfId="0" applyNumberFormat="1" applyFont="1" applyBorder="1" applyAlignment="1">
      <alignment horizontal="center" vertical="top"/>
    </xf>
    <xf numFmtId="166" fontId="6" fillId="0" borderId="19" xfId="0" applyNumberFormat="1" applyFont="1" applyBorder="1" applyAlignment="1">
      <alignment horizontal="center" vertical="top"/>
    </xf>
    <xf numFmtId="0" fontId="6" fillId="0" borderId="17" xfId="0" applyFont="1" applyFill="1" applyBorder="1" applyAlignment="1">
      <alignment horizontal="center" vertical="center" wrapText="1"/>
    </xf>
    <xf numFmtId="0" fontId="10" fillId="33" borderId="17" xfId="0" applyFont="1" applyFill="1" applyBorder="1" applyAlignment="1">
      <alignment vertical="top" wrapText="1"/>
    </xf>
    <xf numFmtId="0" fontId="56" fillId="0" borderId="0" xfId="0" applyFont="1" applyAlignment="1">
      <alignment horizontal="center" vertical="center" wrapText="1"/>
    </xf>
    <xf numFmtId="0" fontId="42" fillId="24" borderId="21" xfId="0" applyFont="1" applyFill="1" applyBorder="1" applyAlignment="1">
      <alignment horizontal="center" vertical="center" wrapText="1"/>
    </xf>
    <xf numFmtId="0" fontId="42" fillId="24" borderId="19" xfId="0" applyFont="1" applyFill="1" applyBorder="1" applyAlignment="1">
      <alignment horizontal="center" vertical="center" wrapText="1"/>
    </xf>
    <xf numFmtId="0" fontId="42" fillId="24" borderId="22" xfId="0" applyFont="1" applyFill="1" applyBorder="1" applyAlignment="1">
      <alignment horizontal="center" vertical="center" wrapText="1"/>
    </xf>
    <xf numFmtId="0" fontId="0" fillId="0" borderId="0" xfId="0" applyBorder="1" applyAlignment="1">
      <alignment horizontal="center"/>
    </xf>
    <xf numFmtId="0" fontId="42" fillId="24" borderId="12" xfId="0" applyFont="1" applyFill="1" applyBorder="1" applyAlignment="1">
      <alignment horizontal="center" vertical="center" wrapText="1"/>
    </xf>
    <xf numFmtId="0" fontId="42" fillId="24" borderId="11" xfId="0" applyFont="1" applyFill="1" applyBorder="1" applyAlignment="1">
      <alignment horizontal="center" vertical="center" wrapText="1"/>
    </xf>
    <xf numFmtId="0" fontId="42" fillId="24" borderId="10" xfId="0" applyFont="1" applyFill="1" applyBorder="1" applyAlignment="1">
      <alignment horizontal="center" vertical="center" wrapText="1"/>
    </xf>
    <xf numFmtId="0" fontId="4" fillId="0" borderId="14" xfId="0" applyFont="1" applyBorder="1" applyAlignment="1">
      <alignment horizontal="right" vertical="top"/>
    </xf>
    <xf numFmtId="0" fontId="4" fillId="0" borderId="0" xfId="0" applyFont="1" applyBorder="1" applyAlignment="1">
      <alignment horizontal="right" vertical="top"/>
    </xf>
    <xf numFmtId="0" fontId="4" fillId="0" borderId="13" xfId="0" applyFont="1" applyBorder="1" applyAlignment="1">
      <alignment horizontal="right" vertical="top"/>
    </xf>
    <xf numFmtId="0" fontId="6" fillId="0" borderId="21" xfId="0" applyFont="1" applyBorder="1" applyAlignment="1">
      <alignment horizontal="left" vertical="top" wrapText="1"/>
    </xf>
    <xf numFmtId="0" fontId="6" fillId="0" borderId="19" xfId="0" applyFont="1" applyBorder="1" applyAlignment="1">
      <alignment horizontal="left" vertical="top" wrapText="1"/>
    </xf>
    <xf numFmtId="0" fontId="6" fillId="0" borderId="22" xfId="0" applyFont="1" applyBorder="1" applyAlignment="1">
      <alignment horizontal="left" vertical="top" wrapText="1"/>
    </xf>
    <xf numFmtId="0" fontId="64" fillId="0" borderId="0" xfId="0" applyFont="1" applyBorder="1" applyAlignment="1">
      <alignment horizontal="center"/>
    </xf>
    <xf numFmtId="0" fontId="64" fillId="0" borderId="13" xfId="0" applyFont="1" applyBorder="1" applyAlignment="1">
      <alignment horizontal="center"/>
    </xf>
    <xf numFmtId="0" fontId="62" fillId="0" borderId="0" xfId="0" applyFont="1" applyBorder="1" applyAlignment="1">
      <alignment horizontal="center"/>
    </xf>
    <xf numFmtId="0" fontId="62" fillId="0" borderId="13" xfId="0" applyFont="1" applyBorder="1" applyAlignment="1">
      <alignment horizontal="center"/>
    </xf>
    <xf numFmtId="0" fontId="60" fillId="0" borderId="11" xfId="0" applyFont="1" applyBorder="1" applyAlignment="1">
      <alignment horizontal="center" vertical="center"/>
    </xf>
    <xf numFmtId="0" fontId="60" fillId="0" borderId="10" xfId="0" applyFont="1" applyBorder="1" applyAlignment="1">
      <alignment horizontal="center" vertical="center"/>
    </xf>
    <xf numFmtId="165" fontId="6" fillId="0" borderId="21" xfId="0" applyNumberFormat="1" applyFont="1" applyBorder="1" applyAlignment="1">
      <alignment horizontal="center" vertical="top" wrapText="1"/>
    </xf>
    <xf numFmtId="165" fontId="6" fillId="0" borderId="22" xfId="0" applyNumberFormat="1" applyFont="1" applyBorder="1" applyAlignment="1">
      <alignment horizontal="center" vertical="top" wrapText="1"/>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right" vertical="top" wrapText="1"/>
    </xf>
    <xf numFmtId="0" fontId="4" fillId="0" borderId="0" xfId="0" applyFont="1" applyBorder="1" applyAlignment="1">
      <alignment horizontal="right" vertical="top" wrapText="1"/>
    </xf>
    <xf numFmtId="0" fontId="4" fillId="0" borderId="13" xfId="0" applyFont="1" applyBorder="1" applyAlignment="1">
      <alignment horizontal="right" vertical="top" wrapText="1"/>
    </xf>
    <xf numFmtId="0" fontId="6" fillId="0" borderId="21" xfId="0" applyFont="1" applyBorder="1" applyAlignment="1">
      <alignment horizontal="left" vertical="center" wrapText="1"/>
    </xf>
    <xf numFmtId="0" fontId="6" fillId="0" borderId="19" xfId="0" applyFont="1" applyBorder="1" applyAlignment="1">
      <alignment horizontal="left" vertical="center" wrapText="1"/>
    </xf>
    <xf numFmtId="0" fontId="6" fillId="0" borderId="22" xfId="0" applyFont="1" applyBorder="1" applyAlignment="1">
      <alignment horizontal="left" vertical="center" wrapText="1"/>
    </xf>
    <xf numFmtId="0" fontId="7" fillId="0" borderId="0" xfId="0" applyFont="1" applyBorder="1" applyAlignment="1">
      <alignment horizontal="left" vertical="top" wrapText="1"/>
    </xf>
    <xf numFmtId="0" fontId="7" fillId="0" borderId="13" xfId="0" applyFont="1" applyBorder="1" applyAlignment="1">
      <alignment horizontal="left" vertical="top" wrapText="1"/>
    </xf>
    <xf numFmtId="0" fontId="59" fillId="36" borderId="21" xfId="0" applyFont="1" applyFill="1" applyBorder="1" applyAlignment="1">
      <alignment horizontal="center" vertical="center"/>
    </xf>
    <xf numFmtId="0" fontId="59" fillId="36" borderId="22" xfId="0" applyFont="1" applyFill="1" applyBorder="1" applyAlignment="1">
      <alignment horizontal="center" vertical="center"/>
    </xf>
    <xf numFmtId="0" fontId="59" fillId="36" borderId="19" xfId="0" applyFont="1" applyFill="1" applyBorder="1" applyAlignment="1">
      <alignment horizontal="center" vertical="center"/>
    </xf>
    <xf numFmtId="0" fontId="6" fillId="0" borderId="21" xfId="0" applyFont="1" applyBorder="1" applyAlignment="1">
      <alignment horizontal="left" wrapText="1"/>
    </xf>
    <xf numFmtId="0" fontId="6" fillId="0" borderId="19" xfId="0" applyFont="1" applyBorder="1" applyAlignment="1">
      <alignment horizontal="left" wrapText="1"/>
    </xf>
    <xf numFmtId="0" fontId="6" fillId="0" borderId="22" xfId="0" applyFont="1" applyBorder="1" applyAlignment="1">
      <alignment horizontal="left" wrapText="1"/>
    </xf>
    <xf numFmtId="0" fontId="6" fillId="0" borderId="2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2" xfId="0" applyFont="1" applyBorder="1" applyAlignment="1">
      <alignment horizontal="center" vertical="center" wrapText="1"/>
    </xf>
    <xf numFmtId="0" fontId="4" fillId="0" borderId="14" xfId="0" applyFont="1" applyBorder="1" applyAlignment="1">
      <alignment horizontal="right" vertical="center"/>
    </xf>
    <xf numFmtId="0" fontId="4" fillId="0" borderId="0" xfId="0" applyFont="1" applyBorder="1" applyAlignment="1">
      <alignment horizontal="right" vertical="center"/>
    </xf>
    <xf numFmtId="0" fontId="4" fillId="0" borderId="13" xfId="0" applyFont="1" applyBorder="1" applyAlignment="1">
      <alignment horizontal="right" vertical="center"/>
    </xf>
    <xf numFmtId="0" fontId="59" fillId="36" borderId="17" xfId="0" applyFont="1" applyFill="1" applyBorder="1" applyAlignment="1">
      <alignment horizontal="center" vertical="top"/>
    </xf>
    <xf numFmtId="0" fontId="6" fillId="0" borderId="21" xfId="0" applyFont="1" applyBorder="1" applyAlignment="1">
      <alignment horizontal="center" vertical="top" wrapText="1"/>
    </xf>
    <xf numFmtId="0" fontId="6" fillId="0" borderId="22" xfId="0" applyFont="1" applyBorder="1" applyAlignment="1">
      <alignment horizontal="center" vertical="top" wrapText="1"/>
    </xf>
    <xf numFmtId="0" fontId="6" fillId="0" borderId="19" xfId="0" applyFont="1" applyBorder="1" applyAlignment="1">
      <alignment horizontal="center" vertical="top" wrapText="1"/>
    </xf>
    <xf numFmtId="0" fontId="46" fillId="0" borderId="21" xfId="45" applyBorder="1" applyAlignment="1" applyProtection="1">
      <alignment horizontal="center" vertical="top" wrapText="1"/>
      <protection/>
    </xf>
    <xf numFmtId="0" fontId="46" fillId="0" borderId="19" xfId="45" applyBorder="1" applyAlignment="1" applyProtection="1">
      <alignment horizontal="center" vertical="top" wrapText="1"/>
      <protection/>
    </xf>
    <xf numFmtId="0" fontId="46" fillId="0" borderId="22" xfId="45" applyBorder="1" applyAlignment="1" applyProtection="1">
      <alignment horizontal="center" vertical="top" wrapText="1"/>
      <protection/>
    </xf>
    <xf numFmtId="0" fontId="60" fillId="0" borderId="19" xfId="0" applyFont="1" applyBorder="1" applyAlignment="1">
      <alignment horizontal="center" vertical="center"/>
    </xf>
    <xf numFmtId="0" fontId="58" fillId="0" borderId="14" xfId="0" applyFont="1" applyBorder="1" applyAlignment="1">
      <alignment horizontal="right" vertical="top"/>
    </xf>
    <xf numFmtId="0" fontId="58" fillId="0" borderId="0" xfId="0" applyFont="1" applyBorder="1" applyAlignment="1">
      <alignment horizontal="right" vertical="top"/>
    </xf>
    <xf numFmtId="0" fontId="58" fillId="0" borderId="13" xfId="0" applyFont="1" applyBorder="1" applyAlignment="1">
      <alignment horizontal="right" vertical="top"/>
    </xf>
    <xf numFmtId="0" fontId="58" fillId="0" borderId="13" xfId="0" applyFont="1" applyBorder="1" applyAlignment="1">
      <alignment horizontal="right" vertical="center"/>
    </xf>
    <xf numFmtId="0" fontId="65" fillId="36" borderId="18" xfId="0" applyFont="1" applyFill="1" applyBorder="1" applyAlignment="1">
      <alignment horizontal="center" vertical="center" wrapText="1"/>
    </xf>
    <xf numFmtId="0" fontId="65" fillId="36" borderId="15" xfId="0" applyFont="1" applyFill="1" applyBorder="1" applyAlignment="1">
      <alignment horizontal="center" vertical="center" wrapText="1"/>
    </xf>
    <xf numFmtId="0" fontId="65" fillId="36" borderId="12" xfId="0" applyFont="1" applyFill="1" applyBorder="1" applyAlignment="1">
      <alignment horizontal="center" vertical="center" wrapText="1"/>
    </xf>
    <xf numFmtId="0" fontId="65" fillId="36" borderId="10" xfId="0" applyFont="1" applyFill="1" applyBorder="1" applyAlignment="1">
      <alignment horizontal="center" vertical="center" wrapText="1"/>
    </xf>
    <xf numFmtId="166" fontId="5" fillId="37" borderId="17" xfId="0" applyNumberFormat="1" applyFont="1" applyFill="1" applyBorder="1" applyAlignment="1">
      <alignment horizontal="center" vertical="center" wrapText="1"/>
    </xf>
    <xf numFmtId="0" fontId="3" fillId="0" borderId="17" xfId="0" applyFont="1" applyBorder="1" applyAlignment="1">
      <alignment horizontal="center" vertical="top"/>
    </xf>
    <xf numFmtId="0" fontId="60" fillId="0" borderId="16" xfId="0" applyFont="1" applyBorder="1" applyAlignment="1">
      <alignment horizontal="center" vertical="center" wrapText="1"/>
    </xf>
    <xf numFmtId="0" fontId="59" fillId="36" borderId="18" xfId="0" applyFont="1" applyFill="1" applyBorder="1" applyAlignment="1">
      <alignment horizontal="center" vertical="top" wrapText="1"/>
    </xf>
    <xf numFmtId="0" fontId="59" fillId="36" borderId="15" xfId="0" applyFont="1" applyFill="1" applyBorder="1" applyAlignment="1">
      <alignment horizontal="center" vertical="top" wrapText="1"/>
    </xf>
    <xf numFmtId="0" fontId="59" fillId="36" borderId="12" xfId="0" applyFont="1" applyFill="1" applyBorder="1" applyAlignment="1">
      <alignment horizontal="center" vertical="top" wrapText="1"/>
    </xf>
    <xf numFmtId="0" fontId="59" fillId="36" borderId="10" xfId="0" applyFont="1" applyFill="1" applyBorder="1" applyAlignment="1">
      <alignment horizontal="center" vertical="top" wrapText="1"/>
    </xf>
    <xf numFmtId="166" fontId="6" fillId="0" borderId="17" xfId="0" applyNumberFormat="1" applyFont="1" applyBorder="1" applyAlignment="1">
      <alignment horizontal="right" vertical="top"/>
    </xf>
    <xf numFmtId="0" fontId="65" fillId="36" borderId="23" xfId="0" applyFont="1" applyFill="1" applyBorder="1" applyAlignment="1">
      <alignment horizontal="center" vertical="center" wrapText="1"/>
    </xf>
    <xf numFmtId="0" fontId="65" fillId="36" borderId="24" xfId="0" applyFont="1" applyFill="1" applyBorder="1" applyAlignment="1">
      <alignment horizontal="center" vertical="center" wrapText="1"/>
    </xf>
    <xf numFmtId="0" fontId="66" fillId="37" borderId="17" xfId="0" applyFont="1" applyFill="1" applyBorder="1" applyAlignment="1">
      <alignment horizontal="center" vertical="center"/>
    </xf>
    <xf numFmtId="0" fontId="5" fillId="37" borderId="17" xfId="0" applyFont="1" applyFill="1" applyBorder="1" applyAlignment="1">
      <alignment horizontal="center" vertical="center" wrapText="1"/>
    </xf>
    <xf numFmtId="165" fontId="9" fillId="0" borderId="21" xfId="0" applyNumberFormat="1" applyFont="1" applyBorder="1" applyAlignment="1">
      <alignment horizontal="center" vertical="top"/>
    </xf>
    <xf numFmtId="165" fontId="9" fillId="0" borderId="19" xfId="0" applyNumberFormat="1" applyFont="1" applyBorder="1" applyAlignment="1">
      <alignment horizontal="center" vertical="top"/>
    </xf>
    <xf numFmtId="165" fontId="9" fillId="0" borderId="22" xfId="0" applyNumberFormat="1" applyFont="1" applyBorder="1" applyAlignment="1">
      <alignment horizontal="center" vertical="top"/>
    </xf>
    <xf numFmtId="0" fontId="5" fillId="0" borderId="17" xfId="0" applyFont="1" applyBorder="1" applyAlignment="1">
      <alignment horizontal="center" vertical="center" wrapText="1"/>
    </xf>
    <xf numFmtId="0" fontId="65" fillId="36" borderId="12" xfId="0" applyFont="1" applyFill="1" applyBorder="1" applyAlignment="1">
      <alignment horizontal="center" vertical="top" wrapText="1"/>
    </xf>
    <xf numFmtId="0" fontId="65" fillId="36" borderId="11" xfId="0" applyFont="1" applyFill="1" applyBorder="1" applyAlignment="1">
      <alignment horizontal="center" vertical="top" wrapText="1"/>
    </xf>
    <xf numFmtId="0" fontId="65" fillId="36" borderId="10" xfId="0" applyFont="1" applyFill="1" applyBorder="1" applyAlignment="1">
      <alignment horizontal="center" vertical="top" wrapText="1"/>
    </xf>
    <xf numFmtId="0" fontId="60" fillId="0" borderId="19" xfId="0" applyFont="1" applyBorder="1" applyAlignment="1">
      <alignment horizontal="center" vertical="center" wrapText="1"/>
    </xf>
    <xf numFmtId="0" fontId="4" fillId="0" borderId="16" xfId="0" applyFont="1" applyBorder="1" applyAlignment="1">
      <alignment horizontal="center" vertical="center" wrapText="1"/>
    </xf>
    <xf numFmtId="165" fontId="6" fillId="0" borderId="21" xfId="0" applyNumberFormat="1" applyFont="1" applyBorder="1" applyAlignment="1">
      <alignment horizontal="center" vertical="top"/>
    </xf>
    <xf numFmtId="165" fontId="6" fillId="0" borderId="19" xfId="0" applyNumberFormat="1" applyFont="1" applyBorder="1" applyAlignment="1">
      <alignment horizontal="center" vertical="top"/>
    </xf>
    <xf numFmtId="165" fontId="6" fillId="0" borderId="22" xfId="0" applyNumberFormat="1" applyFont="1" applyBorder="1" applyAlignment="1">
      <alignment horizontal="center" vertical="top"/>
    </xf>
    <xf numFmtId="0" fontId="58" fillId="0" borderId="0" xfId="0" applyFont="1" applyBorder="1" applyAlignment="1">
      <alignment horizontal="center" vertical="top"/>
    </xf>
    <xf numFmtId="0" fontId="58" fillId="0" borderId="13" xfId="0" applyFont="1" applyBorder="1" applyAlignment="1">
      <alignment horizontal="center" vertical="top"/>
    </xf>
    <xf numFmtId="166" fontId="5" fillId="0" borderId="21" xfId="0" applyNumberFormat="1" applyFont="1" applyBorder="1" applyAlignment="1">
      <alignment horizontal="center" vertical="top"/>
    </xf>
    <xf numFmtId="166" fontId="5" fillId="0" borderId="19" xfId="0" applyNumberFormat="1" applyFont="1" applyBorder="1" applyAlignment="1">
      <alignment horizontal="center" vertical="top"/>
    </xf>
    <xf numFmtId="166" fontId="5" fillId="0" borderId="22" xfId="0" applyNumberFormat="1" applyFont="1" applyBorder="1" applyAlignment="1">
      <alignment horizontal="center" vertical="top"/>
    </xf>
    <xf numFmtId="0" fontId="61" fillId="0" borderId="0" xfId="0" applyFont="1" applyBorder="1" applyAlignment="1">
      <alignment horizontal="right" vertical="top"/>
    </xf>
    <xf numFmtId="0" fontId="61" fillId="0" borderId="13" xfId="0" applyFont="1" applyBorder="1" applyAlignment="1">
      <alignment horizontal="right" vertical="top"/>
    </xf>
    <xf numFmtId="166" fontId="63" fillId="0" borderId="21" xfId="0" applyNumberFormat="1" applyFont="1" applyBorder="1" applyAlignment="1">
      <alignment horizontal="center" vertical="top"/>
    </xf>
    <xf numFmtId="166" fontId="63" fillId="0" borderId="19" xfId="0" applyNumberFormat="1" applyFont="1" applyBorder="1" applyAlignment="1">
      <alignment horizontal="center" vertical="top"/>
    </xf>
    <xf numFmtId="166" fontId="63" fillId="0" borderId="22" xfId="0" applyNumberFormat="1" applyFont="1" applyBorder="1" applyAlignment="1">
      <alignment horizontal="center" vertical="top"/>
    </xf>
    <xf numFmtId="0" fontId="65" fillId="36" borderId="11" xfId="0" applyFont="1" applyFill="1" applyBorder="1" applyAlignment="1">
      <alignment horizontal="center" vertical="center" wrapText="1"/>
    </xf>
    <xf numFmtId="166" fontId="63" fillId="0" borderId="21" xfId="0" applyNumberFormat="1" applyFont="1" applyBorder="1" applyAlignment="1">
      <alignment horizontal="right" vertical="top" wrapText="1"/>
    </xf>
    <xf numFmtId="166" fontId="63" fillId="0" borderId="19" xfId="0" applyNumberFormat="1" applyFont="1" applyBorder="1" applyAlignment="1">
      <alignment horizontal="right" vertical="top" wrapText="1"/>
    </xf>
    <xf numFmtId="166" fontId="63" fillId="0" borderId="22" xfId="0" applyNumberFormat="1" applyFont="1" applyBorder="1" applyAlignment="1">
      <alignment horizontal="right" vertical="top" wrapText="1"/>
    </xf>
    <xf numFmtId="166" fontId="63" fillId="0" borderId="16" xfId="0" applyNumberFormat="1" applyFont="1" applyBorder="1" applyAlignment="1">
      <alignment horizontal="right" vertical="top" wrapText="1"/>
    </xf>
    <xf numFmtId="166" fontId="63" fillId="0" borderId="15" xfId="0" applyNumberFormat="1" applyFont="1" applyBorder="1" applyAlignment="1">
      <alignment horizontal="right" vertical="top" wrapText="1"/>
    </xf>
    <xf numFmtId="0" fontId="6" fillId="33" borderId="21"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57" fillId="0" borderId="0" xfId="0" applyFont="1" applyBorder="1" applyAlignment="1">
      <alignment horizontal="center" vertical="center" wrapText="1"/>
    </xf>
    <xf numFmtId="166" fontId="6" fillId="0" borderId="21" xfId="0" applyNumberFormat="1" applyFont="1" applyBorder="1" applyAlignment="1">
      <alignment horizontal="center" vertical="top"/>
    </xf>
    <xf numFmtId="166" fontId="6" fillId="0" borderId="22" xfId="0" applyNumberFormat="1" applyFont="1" applyBorder="1" applyAlignment="1">
      <alignment horizontal="center" vertical="top"/>
    </xf>
    <xf numFmtId="166" fontId="6" fillId="0" borderId="19" xfId="0" applyNumberFormat="1" applyFont="1" applyBorder="1" applyAlignment="1">
      <alignment horizontal="center" vertical="top"/>
    </xf>
    <xf numFmtId="166" fontId="6" fillId="0" borderId="21" xfId="0" applyNumberFormat="1" applyFont="1" applyBorder="1" applyAlignment="1">
      <alignment horizontal="right" vertical="top"/>
    </xf>
    <xf numFmtId="166" fontId="6" fillId="0" borderId="19" xfId="0" applyNumberFormat="1" applyFont="1" applyBorder="1" applyAlignment="1">
      <alignment horizontal="right" vertical="top"/>
    </xf>
    <xf numFmtId="166" fontId="6" fillId="0" borderId="22" xfId="0" applyNumberFormat="1" applyFont="1" applyBorder="1" applyAlignment="1">
      <alignment horizontal="righ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exticacan060@hotmail.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37"/>
  <sheetViews>
    <sheetView zoomScalePageLayoutView="0" workbookViewId="0" topLeftCell="A1">
      <selection activeCell="G9" sqref="G9"/>
    </sheetView>
  </sheetViews>
  <sheetFormatPr defaultColWidth="11.421875" defaultRowHeight="15"/>
  <cols>
    <col min="1" max="1" width="1.28515625" style="0" customWidth="1"/>
    <col min="2" max="2" width="1.57421875" style="0" customWidth="1"/>
    <col min="3" max="3" width="24.28125" style="0" customWidth="1"/>
    <col min="4" max="4" width="16.57421875" style="0" customWidth="1"/>
    <col min="5" max="5" width="52.7109375" style="0" customWidth="1"/>
    <col min="8" max="8" width="20.140625" style="0" customWidth="1"/>
  </cols>
  <sheetData>
    <row r="1" spans="1:5" ht="15">
      <c r="A1" s="98" t="s">
        <v>121</v>
      </c>
      <c r="B1" s="98"/>
      <c r="C1" s="98"/>
      <c r="D1" s="98"/>
      <c r="E1" s="98"/>
    </row>
    <row r="2" spans="3:5" ht="15.75" thickBot="1">
      <c r="C2" s="102"/>
      <c r="D2" s="102"/>
      <c r="E2" s="102"/>
    </row>
    <row r="3" spans="3:5" ht="15.75" thickBot="1">
      <c r="C3" s="79" t="s">
        <v>61</v>
      </c>
      <c r="D3" s="79" t="s">
        <v>60</v>
      </c>
      <c r="E3" s="79" t="s">
        <v>59</v>
      </c>
    </row>
    <row r="4" spans="3:5" ht="15">
      <c r="C4" s="103" t="s">
        <v>120</v>
      </c>
      <c r="D4" s="104"/>
      <c r="E4" s="105"/>
    </row>
    <row r="5" spans="3:5" ht="15">
      <c r="C5" s="76" t="s">
        <v>36</v>
      </c>
      <c r="D5" s="76" t="s">
        <v>69</v>
      </c>
      <c r="E5" s="77" t="s">
        <v>68</v>
      </c>
    </row>
    <row r="6" spans="3:5" ht="30">
      <c r="C6" s="76" t="s">
        <v>70</v>
      </c>
      <c r="D6" s="76" t="s">
        <v>55</v>
      </c>
      <c r="E6" s="77" t="s">
        <v>71</v>
      </c>
    </row>
    <row r="7" spans="3:5" ht="15">
      <c r="C7" s="76" t="s">
        <v>0</v>
      </c>
      <c r="D7" s="78" t="s">
        <v>54</v>
      </c>
      <c r="E7" s="77" t="s">
        <v>76</v>
      </c>
    </row>
    <row r="8" spans="3:5" ht="45">
      <c r="C8" s="76" t="s">
        <v>53</v>
      </c>
      <c r="D8" s="78" t="s">
        <v>54</v>
      </c>
      <c r="E8" s="77" t="s">
        <v>72</v>
      </c>
    </row>
    <row r="9" spans="3:5" ht="45">
      <c r="C9" s="76" t="s">
        <v>73</v>
      </c>
      <c r="D9" s="76" t="s">
        <v>55</v>
      </c>
      <c r="E9" s="77" t="s">
        <v>75</v>
      </c>
    </row>
    <row r="10" spans="3:5" ht="45">
      <c r="C10" s="76" t="s">
        <v>74</v>
      </c>
      <c r="D10" s="76" t="s">
        <v>54</v>
      </c>
      <c r="E10" s="77" t="s">
        <v>77</v>
      </c>
    </row>
    <row r="11" spans="3:5" ht="45">
      <c r="C11" s="76" t="s">
        <v>58</v>
      </c>
      <c r="D11" s="76" t="s">
        <v>54</v>
      </c>
      <c r="E11" s="77" t="s">
        <v>78</v>
      </c>
    </row>
    <row r="12" spans="3:5" ht="33" customHeight="1">
      <c r="C12" s="76" t="s">
        <v>57</v>
      </c>
      <c r="D12" s="76" t="s">
        <v>54</v>
      </c>
      <c r="E12" s="77" t="s">
        <v>79</v>
      </c>
    </row>
    <row r="13" spans="3:5" ht="46.5" customHeight="1">
      <c r="C13" s="76" t="s">
        <v>80</v>
      </c>
      <c r="D13" s="76" t="s">
        <v>81</v>
      </c>
      <c r="E13" s="77" t="s">
        <v>82</v>
      </c>
    </row>
    <row r="14" spans="3:5" ht="15">
      <c r="C14" s="99" t="s">
        <v>101</v>
      </c>
      <c r="D14" s="100"/>
      <c r="E14" s="101"/>
    </row>
    <row r="15" spans="3:5" ht="60">
      <c r="C15" s="76" t="s">
        <v>83</v>
      </c>
      <c r="D15" s="76" t="s">
        <v>54</v>
      </c>
      <c r="E15" s="77" t="s">
        <v>84</v>
      </c>
    </row>
    <row r="16" spans="3:5" ht="30">
      <c r="C16" s="76" t="s">
        <v>85</v>
      </c>
      <c r="D16" s="76" t="s">
        <v>54</v>
      </c>
      <c r="E16" s="77" t="s">
        <v>86</v>
      </c>
    </row>
    <row r="17" spans="3:5" ht="45">
      <c r="C17" s="76" t="s">
        <v>87</v>
      </c>
      <c r="D17" s="76" t="s">
        <v>55</v>
      </c>
      <c r="E17" s="77" t="s">
        <v>88</v>
      </c>
    </row>
    <row r="18" spans="3:5" ht="15">
      <c r="C18" s="99" t="s">
        <v>102</v>
      </c>
      <c r="D18" s="100"/>
      <c r="E18" s="101"/>
    </row>
    <row r="19" spans="3:5" ht="30">
      <c r="C19" s="76" t="s">
        <v>89</v>
      </c>
      <c r="D19" s="76" t="s">
        <v>54</v>
      </c>
      <c r="E19" s="77" t="s">
        <v>90</v>
      </c>
    </row>
    <row r="20" spans="3:5" ht="45">
      <c r="C20" s="76" t="s">
        <v>27</v>
      </c>
      <c r="D20" s="76" t="s">
        <v>54</v>
      </c>
      <c r="E20" s="77" t="s">
        <v>91</v>
      </c>
    </row>
    <row r="21" spans="3:5" ht="15">
      <c r="C21" s="76" t="s">
        <v>92</v>
      </c>
      <c r="D21" s="76" t="s">
        <v>55</v>
      </c>
      <c r="E21" s="77" t="s">
        <v>93</v>
      </c>
    </row>
    <row r="22" spans="3:5" ht="30">
      <c r="C22" s="76" t="s">
        <v>26</v>
      </c>
      <c r="D22" s="76" t="s">
        <v>55</v>
      </c>
      <c r="E22" s="77" t="s">
        <v>94</v>
      </c>
    </row>
    <row r="23" spans="3:5" ht="15">
      <c r="C23" s="99" t="s">
        <v>103</v>
      </c>
      <c r="D23" s="100"/>
      <c r="E23" s="101"/>
    </row>
    <row r="24" spans="3:5" ht="45.75" customHeight="1">
      <c r="C24" s="76" t="s">
        <v>95</v>
      </c>
      <c r="D24" s="76" t="s">
        <v>54</v>
      </c>
      <c r="E24" s="77" t="s">
        <v>96</v>
      </c>
    </row>
    <row r="25" spans="3:5" ht="31.5" customHeight="1">
      <c r="C25" s="76" t="s">
        <v>97</v>
      </c>
      <c r="D25" s="76" t="s">
        <v>54</v>
      </c>
      <c r="E25" s="77" t="s">
        <v>98</v>
      </c>
    </row>
    <row r="26" spans="3:5" ht="33.75" customHeight="1">
      <c r="C26" s="76" t="s">
        <v>99</v>
      </c>
      <c r="D26" s="76" t="s">
        <v>55</v>
      </c>
      <c r="E26" s="77" t="s">
        <v>100</v>
      </c>
    </row>
    <row r="27" spans="3:5" ht="60">
      <c r="C27" s="76" t="s">
        <v>117</v>
      </c>
      <c r="D27" s="76" t="s">
        <v>55</v>
      </c>
      <c r="E27" s="77" t="s">
        <v>118</v>
      </c>
    </row>
    <row r="28" spans="3:5" ht="15">
      <c r="C28" s="99" t="s">
        <v>104</v>
      </c>
      <c r="D28" s="100"/>
      <c r="E28" s="101"/>
    </row>
    <row r="29" spans="3:5" ht="45">
      <c r="C29" s="76" t="s">
        <v>110</v>
      </c>
      <c r="D29" s="76" t="s">
        <v>112</v>
      </c>
      <c r="E29" s="77" t="s">
        <v>111</v>
      </c>
    </row>
    <row r="30" spans="3:5" ht="30">
      <c r="C30" s="76" t="s">
        <v>99</v>
      </c>
      <c r="D30" s="76" t="s">
        <v>112</v>
      </c>
      <c r="E30" s="77" t="s">
        <v>100</v>
      </c>
    </row>
    <row r="31" spans="3:5" ht="30">
      <c r="C31" s="76" t="s">
        <v>64</v>
      </c>
      <c r="D31" s="76" t="s">
        <v>112</v>
      </c>
      <c r="E31" s="77" t="s">
        <v>113</v>
      </c>
    </row>
    <row r="32" spans="3:5" ht="15">
      <c r="C32" s="76" t="s">
        <v>56</v>
      </c>
      <c r="D32" s="76" t="s">
        <v>69</v>
      </c>
      <c r="E32" s="77" t="s">
        <v>114</v>
      </c>
    </row>
    <row r="33" spans="3:5" ht="15">
      <c r="C33" s="76" t="s">
        <v>115</v>
      </c>
      <c r="D33" s="76" t="s">
        <v>69</v>
      </c>
      <c r="E33" s="77" t="s">
        <v>116</v>
      </c>
    </row>
    <row r="34" spans="3:5" ht="15">
      <c r="C34" s="99" t="s">
        <v>105</v>
      </c>
      <c r="D34" s="100"/>
      <c r="E34" s="101"/>
    </row>
    <row r="35" spans="3:5" ht="15" customHeight="1">
      <c r="C35" s="76" t="s">
        <v>4</v>
      </c>
      <c r="D35" s="76" t="s">
        <v>106</v>
      </c>
      <c r="E35" s="77" t="s">
        <v>107</v>
      </c>
    </row>
    <row r="36" spans="3:5" ht="17.25" customHeight="1">
      <c r="C36" s="76" t="s">
        <v>5</v>
      </c>
      <c r="D36" s="76" t="s">
        <v>106</v>
      </c>
      <c r="E36" s="77" t="s">
        <v>108</v>
      </c>
    </row>
    <row r="37" spans="3:5" ht="30">
      <c r="C37" s="76" t="s">
        <v>48</v>
      </c>
      <c r="D37" s="76" t="s">
        <v>106</v>
      </c>
      <c r="E37" s="77" t="s">
        <v>109</v>
      </c>
    </row>
  </sheetData>
  <sheetProtection/>
  <mergeCells count="8">
    <mergeCell ref="A1:E1"/>
    <mergeCell ref="C28:E28"/>
    <mergeCell ref="C34:E34"/>
    <mergeCell ref="C2:E2"/>
    <mergeCell ref="C4:E4"/>
    <mergeCell ref="C14:E14"/>
    <mergeCell ref="C18:E18"/>
    <mergeCell ref="C23:E23"/>
  </mergeCells>
  <printOptions/>
  <pageMargins left="0.7086614173228347" right="0.15748031496062992" top="0.5511811023622047" bottom="0.6299212598425197" header="0.31496062992125984" footer="0.3937007874015748"/>
  <pageSetup horizontalDpi="600" verticalDpi="600" orientation="portrait" scale="99" r:id="rId1"/>
  <headerFooter>
    <oddFooter>&amp;C&amp;"Arial,Normal"&amp;9&amp;P de &amp;N</oddFooter>
  </headerFooter>
  <rowBreaks count="1" manualBreakCount="1">
    <brk id="22" max="255" man="1"/>
  </rowBreaks>
</worksheet>
</file>

<file path=xl/worksheets/sheet2.xml><?xml version="1.0" encoding="utf-8"?>
<worksheet xmlns="http://schemas.openxmlformats.org/spreadsheetml/2006/main" xmlns:r="http://schemas.openxmlformats.org/officeDocument/2006/relationships">
  <dimension ref="A1:V96"/>
  <sheetViews>
    <sheetView showGridLines="0" tabSelected="1" zoomScale="90" zoomScaleNormal="90" zoomScalePageLayoutView="0" workbookViewId="0" topLeftCell="D1">
      <selection activeCell="N83" sqref="N83"/>
    </sheetView>
  </sheetViews>
  <sheetFormatPr defaultColWidth="11.421875" defaultRowHeight="15"/>
  <cols>
    <col min="1" max="1" width="1.7109375" style="28" customWidth="1"/>
    <col min="2" max="2" width="1.7109375" style="1" customWidth="1"/>
    <col min="3" max="3" width="2.7109375" style="1" bestFit="1" customWidth="1"/>
    <col min="4" max="4" width="42.8515625" style="1" customWidth="1"/>
    <col min="5" max="6" width="11.421875" style="1" customWidth="1"/>
    <col min="7" max="7" width="5.8515625" style="1" customWidth="1"/>
    <col min="8" max="8" width="11.421875" style="1" customWidth="1"/>
    <col min="9" max="9" width="4.7109375" style="1" customWidth="1"/>
    <col min="10" max="10" width="5.57421875" style="1" customWidth="1"/>
    <col min="11" max="11" width="5.421875" style="1" customWidth="1"/>
    <col min="12" max="13" width="6.28125" style="1" customWidth="1"/>
    <col min="14" max="14" width="6.140625" style="1" customWidth="1"/>
    <col min="15" max="15" width="6.28125" style="1" customWidth="1"/>
    <col min="16" max="16" width="6.140625" style="1" customWidth="1"/>
    <col min="17" max="17" width="5.7109375" style="1" customWidth="1"/>
    <col min="18" max="18" width="6.00390625" style="1" customWidth="1"/>
    <col min="19" max="19" width="5.421875" style="1" customWidth="1"/>
    <col min="20" max="20" width="6.140625" style="1" customWidth="1"/>
    <col min="21" max="21" width="11.421875" style="1" customWidth="1"/>
    <col min="22" max="22" width="1.421875" style="1" customWidth="1"/>
    <col min="23" max="16384" width="11.421875" style="1" customWidth="1"/>
  </cols>
  <sheetData>
    <row r="1" spans="1:22" ht="14.25">
      <c r="A1" s="30"/>
      <c r="B1" s="30"/>
      <c r="C1" s="30"/>
      <c r="D1" s="30"/>
      <c r="E1" s="30"/>
      <c r="F1" s="30"/>
      <c r="G1" s="30"/>
      <c r="H1" s="30"/>
      <c r="I1" s="30"/>
      <c r="J1" s="30"/>
      <c r="K1" s="30"/>
      <c r="L1" s="30"/>
      <c r="M1" s="30"/>
      <c r="N1" s="30"/>
      <c r="O1" s="30"/>
      <c r="P1" s="30"/>
      <c r="Q1" s="30"/>
      <c r="R1" s="30"/>
      <c r="S1" s="30"/>
      <c r="T1" s="30"/>
      <c r="U1" s="30"/>
      <c r="V1" s="30"/>
    </row>
    <row r="2" spans="2:22" ht="45">
      <c r="B2" s="112" t="s">
        <v>38</v>
      </c>
      <c r="C2" s="112"/>
      <c r="D2" s="112"/>
      <c r="E2" s="112"/>
      <c r="F2" s="112"/>
      <c r="G2" s="112"/>
      <c r="H2" s="112"/>
      <c r="I2" s="112"/>
      <c r="J2" s="112"/>
      <c r="K2" s="112"/>
      <c r="L2" s="112"/>
      <c r="M2" s="112"/>
      <c r="N2" s="112"/>
      <c r="O2" s="112"/>
      <c r="P2" s="112"/>
      <c r="Q2" s="112"/>
      <c r="R2" s="112"/>
      <c r="S2" s="112"/>
      <c r="T2" s="112"/>
      <c r="U2" s="112"/>
      <c r="V2" s="113"/>
    </row>
    <row r="3" spans="2:22" ht="15.75">
      <c r="B3" s="114" t="s">
        <v>3</v>
      </c>
      <c r="C3" s="114"/>
      <c r="D3" s="114"/>
      <c r="E3" s="114"/>
      <c r="F3" s="114"/>
      <c r="G3" s="114"/>
      <c r="H3" s="114"/>
      <c r="I3" s="114"/>
      <c r="J3" s="114"/>
      <c r="K3" s="114"/>
      <c r="L3" s="114"/>
      <c r="M3" s="114"/>
      <c r="N3" s="114"/>
      <c r="O3" s="114"/>
      <c r="P3" s="114"/>
      <c r="Q3" s="114"/>
      <c r="R3" s="114"/>
      <c r="S3" s="114"/>
      <c r="T3" s="114"/>
      <c r="U3" s="114"/>
      <c r="V3" s="115"/>
    </row>
    <row r="4" spans="2:22" ht="15.75">
      <c r="B4" s="46"/>
      <c r="C4" s="46"/>
      <c r="D4" s="46"/>
      <c r="E4" s="46"/>
      <c r="F4" s="46"/>
      <c r="G4" s="46"/>
      <c r="H4" s="46"/>
      <c r="I4" s="46"/>
      <c r="J4" s="46"/>
      <c r="K4" s="46"/>
      <c r="L4" s="46"/>
      <c r="M4" s="46"/>
      <c r="N4" s="46"/>
      <c r="O4" s="46"/>
      <c r="P4" s="46"/>
      <c r="Q4" s="46"/>
      <c r="R4" s="46"/>
      <c r="S4" s="46"/>
      <c r="T4" s="46"/>
      <c r="U4" s="46"/>
      <c r="V4" s="46"/>
    </row>
    <row r="5" spans="2:22" ht="24" customHeight="1">
      <c r="B5" s="116" t="s">
        <v>41</v>
      </c>
      <c r="C5" s="116"/>
      <c r="D5" s="116"/>
      <c r="E5" s="116"/>
      <c r="F5" s="116"/>
      <c r="G5" s="116"/>
      <c r="H5" s="116"/>
      <c r="I5" s="116"/>
      <c r="J5" s="116"/>
      <c r="K5" s="116"/>
      <c r="L5" s="116"/>
      <c r="M5" s="116"/>
      <c r="N5" s="116"/>
      <c r="O5" s="116"/>
      <c r="P5" s="116"/>
      <c r="Q5" s="116"/>
      <c r="R5" s="116"/>
      <c r="S5" s="116"/>
      <c r="T5" s="116"/>
      <c r="U5" s="116"/>
      <c r="V5" s="117"/>
    </row>
    <row r="6" spans="1:22" s="60" customFormat="1" ht="14.25">
      <c r="A6" s="62"/>
      <c r="B6" s="65"/>
      <c r="C6" s="66"/>
      <c r="D6" s="66"/>
      <c r="E6" s="66"/>
      <c r="F6" s="66"/>
      <c r="G6" s="66"/>
      <c r="H6" s="66"/>
      <c r="I6" s="66"/>
      <c r="J6" s="66"/>
      <c r="K6" s="66"/>
      <c r="L6" s="66"/>
      <c r="M6" s="66"/>
      <c r="N6" s="66"/>
      <c r="O6" s="66"/>
      <c r="P6" s="66"/>
      <c r="Q6" s="66"/>
      <c r="R6" s="66"/>
      <c r="S6" s="66"/>
      <c r="T6" s="66"/>
      <c r="U6" s="66"/>
      <c r="V6" s="67"/>
    </row>
    <row r="7" spans="1:22" s="60" customFormat="1" ht="15" customHeight="1">
      <c r="A7" s="62"/>
      <c r="B7" s="68"/>
      <c r="C7" s="62"/>
      <c r="D7" s="69" t="s">
        <v>36</v>
      </c>
      <c r="E7" s="118">
        <v>41244</v>
      </c>
      <c r="F7" s="119"/>
      <c r="G7" s="64"/>
      <c r="H7" s="64"/>
      <c r="I7" s="62"/>
      <c r="J7" s="62"/>
      <c r="K7" s="62"/>
      <c r="L7" s="63"/>
      <c r="M7" s="63"/>
      <c r="N7" s="63"/>
      <c r="O7" s="63"/>
      <c r="P7" s="63"/>
      <c r="Q7" s="63"/>
      <c r="R7" s="63"/>
      <c r="S7" s="120" t="s">
        <v>37</v>
      </c>
      <c r="T7" s="121"/>
      <c r="U7" s="50"/>
      <c r="V7" s="70"/>
    </row>
    <row r="8" spans="1:22" s="60" customFormat="1" ht="14.25">
      <c r="A8" s="62"/>
      <c r="B8" s="68"/>
      <c r="C8" s="62"/>
      <c r="D8" s="62"/>
      <c r="E8" s="62"/>
      <c r="F8" s="62"/>
      <c r="G8" s="62"/>
      <c r="H8" s="62"/>
      <c r="I8" s="62"/>
      <c r="J8" s="62"/>
      <c r="K8" s="62"/>
      <c r="L8" s="62"/>
      <c r="M8" s="62"/>
      <c r="N8" s="62"/>
      <c r="O8" s="62"/>
      <c r="P8" s="62"/>
      <c r="Q8" s="62"/>
      <c r="R8" s="62"/>
      <c r="S8" s="62"/>
      <c r="T8" s="62"/>
      <c r="U8" s="62"/>
      <c r="V8" s="70"/>
    </row>
    <row r="9" spans="1:22" s="60" customFormat="1" ht="36.75" customHeight="1">
      <c r="A9" s="62"/>
      <c r="B9" s="122" t="s">
        <v>39</v>
      </c>
      <c r="C9" s="123"/>
      <c r="D9" s="124"/>
      <c r="E9" s="125" t="s">
        <v>126</v>
      </c>
      <c r="F9" s="126"/>
      <c r="G9" s="126"/>
      <c r="H9" s="127"/>
      <c r="I9" s="48"/>
      <c r="J9" s="128" t="s">
        <v>62</v>
      </c>
      <c r="K9" s="128"/>
      <c r="L9" s="129"/>
      <c r="M9" s="136" t="s">
        <v>127</v>
      </c>
      <c r="N9" s="137"/>
      <c r="O9" s="137"/>
      <c r="P9" s="138"/>
      <c r="Q9" s="139" t="s">
        <v>40</v>
      </c>
      <c r="R9" s="140"/>
      <c r="S9" s="140"/>
      <c r="T9" s="141"/>
      <c r="U9" s="49"/>
      <c r="V9" s="70"/>
    </row>
    <row r="10" spans="1:22" s="60" customFormat="1" ht="16.5" customHeight="1">
      <c r="A10" s="62"/>
      <c r="B10" s="71"/>
      <c r="C10" s="48"/>
      <c r="D10" s="48"/>
      <c r="E10" s="61"/>
      <c r="F10" s="61"/>
      <c r="G10" s="61"/>
      <c r="H10" s="61"/>
      <c r="I10" s="62"/>
      <c r="J10" s="62"/>
      <c r="K10" s="62"/>
      <c r="L10" s="62"/>
      <c r="M10" s="62"/>
      <c r="N10" s="62"/>
      <c r="O10" s="62"/>
      <c r="P10" s="62"/>
      <c r="Q10" s="48"/>
      <c r="R10" s="48"/>
      <c r="S10" s="48"/>
      <c r="T10" s="48"/>
      <c r="U10" s="48"/>
      <c r="V10" s="70"/>
    </row>
    <row r="11" spans="1:22" s="73" customFormat="1" ht="143.25" customHeight="1">
      <c r="A11" s="48"/>
      <c r="B11" s="71"/>
      <c r="C11" s="48"/>
      <c r="D11" s="57" t="s">
        <v>29</v>
      </c>
      <c r="E11" s="133" t="s">
        <v>129</v>
      </c>
      <c r="F11" s="134"/>
      <c r="G11" s="134"/>
      <c r="H11" s="135"/>
      <c r="I11" s="106" t="s">
        <v>28</v>
      </c>
      <c r="J11" s="107"/>
      <c r="K11" s="108"/>
      <c r="L11" s="125" t="s">
        <v>128</v>
      </c>
      <c r="M11" s="126"/>
      <c r="N11" s="126"/>
      <c r="O11" s="126"/>
      <c r="P11" s="126"/>
      <c r="Q11" s="126"/>
      <c r="R11" s="126"/>
      <c r="S11" s="126"/>
      <c r="T11" s="126"/>
      <c r="U11" s="127"/>
      <c r="V11" s="72"/>
    </row>
    <row r="12" spans="1:22" s="60" customFormat="1" ht="16.5" customHeight="1">
      <c r="A12" s="62"/>
      <c r="B12" s="71"/>
      <c r="C12" s="48"/>
      <c r="D12" s="48"/>
      <c r="E12" s="61"/>
      <c r="F12" s="61"/>
      <c r="G12" s="61"/>
      <c r="H12" s="61"/>
      <c r="I12" s="62"/>
      <c r="J12" s="62"/>
      <c r="K12" s="62"/>
      <c r="L12" s="62"/>
      <c r="M12" s="62"/>
      <c r="N12" s="62"/>
      <c r="O12" s="62"/>
      <c r="P12" s="62"/>
      <c r="Q12" s="48"/>
      <c r="R12" s="48"/>
      <c r="S12" s="48"/>
      <c r="T12" s="48"/>
      <c r="U12" s="48"/>
      <c r="V12" s="70"/>
    </row>
    <row r="13" spans="1:22" s="60" customFormat="1" ht="26.25" customHeight="1">
      <c r="A13" s="62"/>
      <c r="B13" s="106" t="s">
        <v>35</v>
      </c>
      <c r="C13" s="107"/>
      <c r="D13" s="108"/>
      <c r="E13" s="109" t="s">
        <v>130</v>
      </c>
      <c r="F13" s="110"/>
      <c r="G13" s="110"/>
      <c r="H13" s="110"/>
      <c r="I13" s="110"/>
      <c r="J13" s="110"/>
      <c r="K13" s="110"/>
      <c r="L13" s="110"/>
      <c r="M13" s="111"/>
      <c r="N13" s="48"/>
      <c r="O13" s="48"/>
      <c r="P13" s="48"/>
      <c r="Q13" s="48"/>
      <c r="R13" s="48"/>
      <c r="S13" s="48"/>
      <c r="T13" s="48"/>
      <c r="U13" s="48"/>
      <c r="V13" s="70"/>
    </row>
    <row r="14" spans="2:22" ht="15">
      <c r="B14" s="55"/>
      <c r="C14" s="54"/>
      <c r="D14" s="54"/>
      <c r="E14" s="19"/>
      <c r="F14" s="19"/>
      <c r="G14" s="19"/>
      <c r="H14" s="19"/>
      <c r="I14" s="6"/>
      <c r="J14" s="6"/>
      <c r="K14" s="6"/>
      <c r="L14" s="6"/>
      <c r="M14" s="6"/>
      <c r="N14" s="6"/>
      <c r="O14" s="6"/>
      <c r="P14" s="6"/>
      <c r="Q14" s="6"/>
      <c r="R14" s="6"/>
      <c r="S14" s="6"/>
      <c r="T14" s="6"/>
      <c r="U14" s="6"/>
      <c r="V14" s="18"/>
    </row>
    <row r="15" spans="2:22" ht="15">
      <c r="B15" s="27"/>
      <c r="C15" s="39"/>
      <c r="D15" s="153" t="s">
        <v>34</v>
      </c>
      <c r="E15" s="130" t="s">
        <v>0</v>
      </c>
      <c r="F15" s="131"/>
      <c r="G15" s="130" t="s">
        <v>1</v>
      </c>
      <c r="H15" s="131"/>
      <c r="I15" s="130" t="s">
        <v>2</v>
      </c>
      <c r="J15" s="132"/>
      <c r="K15" s="132"/>
      <c r="L15" s="132"/>
      <c r="M15" s="131"/>
      <c r="N15" s="130" t="s">
        <v>33</v>
      </c>
      <c r="O15" s="132"/>
      <c r="P15" s="132"/>
      <c r="Q15" s="132"/>
      <c r="R15" s="132"/>
      <c r="S15" s="132"/>
      <c r="T15" s="132"/>
      <c r="U15" s="131"/>
      <c r="V15" s="18"/>
    </row>
    <row r="16" spans="2:22" ht="40.5" customHeight="1">
      <c r="B16" s="26"/>
      <c r="C16" s="28"/>
      <c r="D16" s="153"/>
      <c r="E16" s="109" t="s">
        <v>126</v>
      </c>
      <c r="F16" s="111"/>
      <c r="G16" s="143" t="s">
        <v>131</v>
      </c>
      <c r="H16" s="144"/>
      <c r="I16" s="143">
        <v>3441034879</v>
      </c>
      <c r="J16" s="145"/>
      <c r="K16" s="145"/>
      <c r="L16" s="145"/>
      <c r="M16" s="144"/>
      <c r="N16" s="146" t="s">
        <v>124</v>
      </c>
      <c r="O16" s="147"/>
      <c r="P16" s="147"/>
      <c r="Q16" s="147"/>
      <c r="R16" s="147"/>
      <c r="S16" s="147"/>
      <c r="T16" s="147"/>
      <c r="U16" s="148"/>
      <c r="V16" s="18"/>
    </row>
    <row r="17" spans="2:22" ht="14.25">
      <c r="B17" s="4"/>
      <c r="C17" s="3"/>
      <c r="D17" s="25"/>
      <c r="E17" s="24"/>
      <c r="F17" s="24"/>
      <c r="G17" s="24"/>
      <c r="H17" s="24"/>
      <c r="I17" s="24"/>
      <c r="J17" s="24"/>
      <c r="K17" s="24"/>
      <c r="L17" s="24"/>
      <c r="M17" s="24"/>
      <c r="N17" s="24"/>
      <c r="O17" s="24"/>
      <c r="P17" s="24"/>
      <c r="Q17" s="24"/>
      <c r="R17" s="24"/>
      <c r="S17" s="24"/>
      <c r="T17" s="24"/>
      <c r="U17" s="24"/>
      <c r="V17" s="18"/>
    </row>
    <row r="18" spans="2:22" ht="24" customHeight="1">
      <c r="B18" s="149" t="s">
        <v>42</v>
      </c>
      <c r="C18" s="149"/>
      <c r="D18" s="149"/>
      <c r="E18" s="149"/>
      <c r="F18" s="149"/>
      <c r="G18" s="149"/>
      <c r="H18" s="149"/>
      <c r="I18" s="149"/>
      <c r="J18" s="149"/>
      <c r="K18" s="149"/>
      <c r="L18" s="149"/>
      <c r="M18" s="149"/>
      <c r="N18" s="149"/>
      <c r="O18" s="149"/>
      <c r="P18" s="149"/>
      <c r="Q18" s="149"/>
      <c r="R18" s="149"/>
      <c r="S18" s="149"/>
      <c r="T18" s="149"/>
      <c r="U18" s="149"/>
      <c r="V18" s="149"/>
    </row>
    <row r="19" spans="2:22" ht="14.25">
      <c r="B19" s="23"/>
      <c r="C19" s="10"/>
      <c r="D19" s="10"/>
      <c r="E19" s="10"/>
      <c r="F19" s="10"/>
      <c r="G19" s="10"/>
      <c r="H19" s="10"/>
      <c r="I19" s="10"/>
      <c r="J19" s="10"/>
      <c r="K19" s="10"/>
      <c r="L19" s="10"/>
      <c r="M19" s="10"/>
      <c r="N19" s="10"/>
      <c r="O19" s="10"/>
      <c r="P19" s="10"/>
      <c r="Q19" s="10"/>
      <c r="R19" s="10"/>
      <c r="S19" s="10"/>
      <c r="T19" s="10"/>
      <c r="U19" s="10"/>
      <c r="V19" s="22"/>
    </row>
    <row r="20" spans="2:22" ht="41.25" customHeight="1">
      <c r="B20" s="150" t="s">
        <v>32</v>
      </c>
      <c r="C20" s="151"/>
      <c r="D20" s="152"/>
      <c r="E20" s="109" t="s">
        <v>132</v>
      </c>
      <c r="F20" s="110"/>
      <c r="G20" s="110"/>
      <c r="H20" s="110"/>
      <c r="I20" s="110"/>
      <c r="J20" s="110"/>
      <c r="K20" s="110"/>
      <c r="L20" s="110"/>
      <c r="M20" s="110"/>
      <c r="N20" s="111"/>
      <c r="O20" s="48"/>
      <c r="P20" s="48"/>
      <c r="Q20" s="6"/>
      <c r="R20" s="6"/>
      <c r="S20" s="6"/>
      <c r="T20" s="6"/>
      <c r="U20" s="6"/>
      <c r="V20" s="18"/>
    </row>
    <row r="21" spans="2:22" ht="14.25">
      <c r="B21" s="21"/>
      <c r="C21" s="20"/>
      <c r="D21" s="20"/>
      <c r="E21" s="61"/>
      <c r="F21" s="61"/>
      <c r="G21" s="61"/>
      <c r="H21" s="48"/>
      <c r="I21" s="48"/>
      <c r="J21" s="48"/>
      <c r="K21" s="48"/>
      <c r="L21" s="48"/>
      <c r="M21" s="48"/>
      <c r="N21" s="48"/>
      <c r="O21" s="48"/>
      <c r="P21" s="48"/>
      <c r="Q21" s="6"/>
      <c r="R21" s="6"/>
      <c r="S21" s="6"/>
      <c r="T21" s="6"/>
      <c r="U21" s="6"/>
      <c r="V21" s="18"/>
    </row>
    <row r="22" spans="2:22" ht="15" customHeight="1">
      <c r="B22" s="150" t="s">
        <v>31</v>
      </c>
      <c r="C22" s="151"/>
      <c r="D22" s="151"/>
      <c r="E22" s="109" t="s">
        <v>133</v>
      </c>
      <c r="F22" s="110"/>
      <c r="G22" s="110"/>
      <c r="H22" s="110"/>
      <c r="I22" s="110"/>
      <c r="J22" s="110"/>
      <c r="K22" s="111"/>
      <c r="L22" s="60"/>
      <c r="M22" s="60"/>
      <c r="N22" s="107" t="s">
        <v>30</v>
      </c>
      <c r="O22" s="107"/>
      <c r="P22" s="107"/>
      <c r="Q22" s="159">
        <v>10</v>
      </c>
      <c r="R22" s="159"/>
      <c r="S22" s="159"/>
      <c r="T22" s="159"/>
      <c r="U22" s="159"/>
      <c r="V22" s="18"/>
    </row>
    <row r="23" spans="2:22" ht="19.5" customHeight="1">
      <c r="B23" s="13"/>
      <c r="C23" s="12"/>
      <c r="D23" s="12"/>
      <c r="E23" s="12"/>
      <c r="F23" s="12"/>
      <c r="G23" s="12"/>
      <c r="H23" s="12"/>
      <c r="I23" s="12"/>
      <c r="J23" s="12"/>
      <c r="K23" s="12"/>
      <c r="L23" s="12"/>
      <c r="M23" s="12"/>
      <c r="N23" s="12"/>
      <c r="O23" s="12"/>
      <c r="P23" s="12"/>
      <c r="Q23" s="12"/>
      <c r="R23" s="12"/>
      <c r="S23" s="12"/>
      <c r="T23" s="12"/>
      <c r="U23" s="12"/>
      <c r="V23" s="2"/>
    </row>
    <row r="24" spans="1:22" s="47" customFormat="1" ht="84" customHeight="1">
      <c r="A24" s="29"/>
      <c r="B24" s="160"/>
      <c r="C24" s="160"/>
      <c r="D24" s="160"/>
      <c r="E24" s="160"/>
      <c r="F24" s="160"/>
      <c r="G24" s="160"/>
      <c r="H24" s="160"/>
      <c r="I24" s="160"/>
      <c r="J24" s="160"/>
      <c r="K24" s="160"/>
      <c r="L24" s="160"/>
      <c r="M24" s="160"/>
      <c r="N24" s="160"/>
      <c r="O24" s="160"/>
      <c r="P24" s="160"/>
      <c r="Q24" s="160"/>
      <c r="R24" s="160"/>
      <c r="S24" s="160"/>
      <c r="T24" s="160"/>
      <c r="U24" s="160"/>
      <c r="V24" s="160"/>
    </row>
    <row r="25" spans="1:22" s="47" customFormat="1" ht="39" customHeight="1">
      <c r="A25" s="200" t="s">
        <v>46</v>
      </c>
      <c r="B25" s="200"/>
      <c r="C25" s="200"/>
      <c r="D25" s="200"/>
      <c r="E25" s="200"/>
      <c r="F25" s="200"/>
      <c r="G25" s="200"/>
      <c r="H25" s="200"/>
      <c r="I25" s="200"/>
      <c r="J25" s="200"/>
      <c r="K25" s="200"/>
      <c r="L25" s="200"/>
      <c r="M25" s="200"/>
      <c r="N25" s="200"/>
      <c r="O25" s="200"/>
      <c r="P25" s="200"/>
      <c r="Q25" s="200"/>
      <c r="R25" s="200"/>
      <c r="S25" s="200"/>
      <c r="T25" s="200"/>
      <c r="U25" s="200"/>
      <c r="V25" s="80"/>
    </row>
    <row r="26" spans="1:22" s="8" customFormat="1" ht="4.5" customHeight="1">
      <c r="A26" s="6"/>
      <c r="B26" s="17"/>
      <c r="C26" s="16"/>
      <c r="D26" s="16"/>
      <c r="E26" s="16"/>
      <c r="F26" s="16"/>
      <c r="G26" s="16"/>
      <c r="H26" s="16"/>
      <c r="I26" s="16"/>
      <c r="J26" s="16"/>
      <c r="K26" s="16"/>
      <c r="L26" s="16"/>
      <c r="M26" s="16"/>
      <c r="N26" s="16"/>
      <c r="O26" s="16"/>
      <c r="P26" s="16"/>
      <c r="Q26" s="16"/>
      <c r="R26" s="16"/>
      <c r="S26" s="16"/>
      <c r="T26" s="16"/>
      <c r="U26" s="16"/>
      <c r="V26" s="9"/>
    </row>
    <row r="27" spans="1:22" s="8" customFormat="1" ht="15">
      <c r="A27" s="6"/>
      <c r="B27" s="7"/>
      <c r="C27" s="161" t="s">
        <v>52</v>
      </c>
      <c r="D27" s="162"/>
      <c r="E27" s="161" t="s">
        <v>27</v>
      </c>
      <c r="F27" s="162"/>
      <c r="G27" s="161" t="s">
        <v>26</v>
      </c>
      <c r="H27" s="162"/>
      <c r="I27" s="142" t="s">
        <v>25</v>
      </c>
      <c r="J27" s="142"/>
      <c r="K27" s="142"/>
      <c r="L27" s="142"/>
      <c r="M27" s="142"/>
      <c r="N27" s="142"/>
      <c r="O27" s="142"/>
      <c r="P27" s="142"/>
      <c r="Q27" s="142"/>
      <c r="R27" s="142"/>
      <c r="S27" s="142"/>
      <c r="T27" s="142"/>
      <c r="U27" s="142"/>
      <c r="V27" s="5"/>
    </row>
    <row r="28" spans="1:22" s="8" customFormat="1" ht="15">
      <c r="A28" s="6"/>
      <c r="B28" s="7"/>
      <c r="C28" s="163"/>
      <c r="D28" s="164"/>
      <c r="E28" s="163"/>
      <c r="F28" s="164"/>
      <c r="G28" s="163"/>
      <c r="H28" s="164"/>
      <c r="I28" s="15" t="s">
        <v>24</v>
      </c>
      <c r="J28" s="15" t="s">
        <v>23</v>
      </c>
      <c r="K28" s="15" t="s">
        <v>22</v>
      </c>
      <c r="L28" s="15" t="s">
        <v>21</v>
      </c>
      <c r="M28" s="15" t="s">
        <v>20</v>
      </c>
      <c r="N28" s="15" t="s">
        <v>19</v>
      </c>
      <c r="O28" s="15" t="s">
        <v>18</v>
      </c>
      <c r="P28" s="15" t="s">
        <v>17</v>
      </c>
      <c r="Q28" s="15" t="s">
        <v>16</v>
      </c>
      <c r="R28" s="15" t="s">
        <v>15</v>
      </c>
      <c r="S28" s="15" t="s">
        <v>14</v>
      </c>
      <c r="T28" s="15" t="s">
        <v>13</v>
      </c>
      <c r="U28" s="15" t="s">
        <v>12</v>
      </c>
      <c r="V28" s="5"/>
    </row>
    <row r="29" spans="1:22" s="8" customFormat="1" ht="60.75" customHeight="1">
      <c r="A29" s="6"/>
      <c r="B29" s="7"/>
      <c r="C29" s="42" t="s">
        <v>11</v>
      </c>
      <c r="D29" s="81" t="s">
        <v>134</v>
      </c>
      <c r="E29" s="136" t="s">
        <v>139</v>
      </c>
      <c r="F29" s="138"/>
      <c r="G29" s="136">
        <v>24</v>
      </c>
      <c r="H29" s="138"/>
      <c r="I29" s="82">
        <v>2</v>
      </c>
      <c r="J29" s="82">
        <v>2</v>
      </c>
      <c r="K29" s="82">
        <v>2</v>
      </c>
      <c r="L29" s="82">
        <v>2</v>
      </c>
      <c r="M29" s="82">
        <v>2</v>
      </c>
      <c r="N29" s="83">
        <v>2</v>
      </c>
      <c r="O29" s="83">
        <v>2</v>
      </c>
      <c r="P29" s="84">
        <v>2</v>
      </c>
      <c r="Q29" s="85">
        <v>2</v>
      </c>
      <c r="R29" s="83">
        <v>2</v>
      </c>
      <c r="S29" s="84">
        <v>2</v>
      </c>
      <c r="T29" s="86">
        <v>2</v>
      </c>
      <c r="U29" s="92">
        <v>24</v>
      </c>
      <c r="V29" s="5"/>
    </row>
    <row r="30" spans="1:22" s="8" customFormat="1" ht="78.75" customHeight="1">
      <c r="A30" s="6"/>
      <c r="B30" s="7"/>
      <c r="C30" s="42" t="s">
        <v>10</v>
      </c>
      <c r="D30" s="81" t="s">
        <v>135</v>
      </c>
      <c r="E30" s="136" t="s">
        <v>139</v>
      </c>
      <c r="F30" s="138"/>
      <c r="G30" s="136">
        <v>24</v>
      </c>
      <c r="H30" s="138"/>
      <c r="I30" s="82">
        <v>2</v>
      </c>
      <c r="J30" s="82">
        <v>2</v>
      </c>
      <c r="K30" s="82">
        <v>2</v>
      </c>
      <c r="L30" s="82">
        <v>2</v>
      </c>
      <c r="M30" s="82">
        <v>2</v>
      </c>
      <c r="N30" s="83">
        <v>2</v>
      </c>
      <c r="O30" s="83">
        <v>2</v>
      </c>
      <c r="P30" s="84">
        <v>2</v>
      </c>
      <c r="Q30" s="85">
        <v>2</v>
      </c>
      <c r="R30" s="83">
        <v>2</v>
      </c>
      <c r="S30" s="84">
        <v>2</v>
      </c>
      <c r="T30" s="86">
        <v>2</v>
      </c>
      <c r="U30" s="92">
        <v>24</v>
      </c>
      <c r="V30" s="5"/>
    </row>
    <row r="31" spans="1:22" s="8" customFormat="1" ht="78.75" customHeight="1">
      <c r="A31" s="6"/>
      <c r="B31" s="7"/>
      <c r="C31" s="42" t="s">
        <v>9</v>
      </c>
      <c r="D31" s="81" t="s">
        <v>136</v>
      </c>
      <c r="E31" s="136" t="s">
        <v>139</v>
      </c>
      <c r="F31" s="138"/>
      <c r="G31" s="136">
        <v>24</v>
      </c>
      <c r="H31" s="138"/>
      <c r="I31" s="82">
        <v>2</v>
      </c>
      <c r="J31" s="82">
        <v>2</v>
      </c>
      <c r="K31" s="82">
        <v>2</v>
      </c>
      <c r="L31" s="82">
        <v>2</v>
      </c>
      <c r="M31" s="82">
        <v>2</v>
      </c>
      <c r="N31" s="83">
        <v>2</v>
      </c>
      <c r="O31" s="83">
        <v>2</v>
      </c>
      <c r="P31" s="84">
        <v>2</v>
      </c>
      <c r="Q31" s="85">
        <v>2</v>
      </c>
      <c r="R31" s="83">
        <v>2</v>
      </c>
      <c r="S31" s="84">
        <v>2</v>
      </c>
      <c r="T31" s="86">
        <v>2</v>
      </c>
      <c r="U31" s="92">
        <v>24</v>
      </c>
      <c r="V31" s="5"/>
    </row>
    <row r="32" spans="1:22" s="8" customFormat="1" ht="16.5" customHeight="1">
      <c r="A32" s="6"/>
      <c r="B32" s="7"/>
      <c r="C32" s="42" t="s">
        <v>156</v>
      </c>
      <c r="D32" s="81" t="s">
        <v>144</v>
      </c>
      <c r="E32" s="136" t="s">
        <v>138</v>
      </c>
      <c r="F32" s="138"/>
      <c r="G32" s="136">
        <v>1</v>
      </c>
      <c r="H32" s="138"/>
      <c r="I32" s="87"/>
      <c r="J32" s="82"/>
      <c r="K32" s="87"/>
      <c r="L32" s="87"/>
      <c r="M32" s="87"/>
      <c r="N32" s="88"/>
      <c r="O32" s="88"/>
      <c r="P32" s="89"/>
      <c r="Q32" s="90"/>
      <c r="R32" s="88"/>
      <c r="S32" s="89"/>
      <c r="T32" s="91"/>
      <c r="U32" s="92">
        <v>1</v>
      </c>
      <c r="V32" s="5"/>
    </row>
    <row r="33" spans="1:22" s="8" customFormat="1" ht="16.5" customHeight="1">
      <c r="A33" s="6"/>
      <c r="B33" s="7"/>
      <c r="C33" s="42" t="s">
        <v>157</v>
      </c>
      <c r="D33" s="81" t="s">
        <v>137</v>
      </c>
      <c r="E33" s="136" t="s">
        <v>138</v>
      </c>
      <c r="F33" s="138"/>
      <c r="G33" s="136">
        <v>1</v>
      </c>
      <c r="H33" s="138"/>
      <c r="I33" s="87"/>
      <c r="J33" s="87"/>
      <c r="K33" s="82">
        <v>1</v>
      </c>
      <c r="L33" s="87"/>
      <c r="M33" s="87"/>
      <c r="N33" s="88"/>
      <c r="O33" s="88"/>
      <c r="P33" s="89"/>
      <c r="Q33" s="90"/>
      <c r="R33" s="88"/>
      <c r="S33" s="89"/>
      <c r="T33" s="91"/>
      <c r="U33" s="92">
        <v>1</v>
      </c>
      <c r="V33" s="5"/>
    </row>
    <row r="34" spans="1:22" s="8" customFormat="1" ht="16.5" customHeight="1">
      <c r="A34" s="6"/>
      <c r="B34" s="7"/>
      <c r="C34" s="42" t="s">
        <v>158</v>
      </c>
      <c r="D34" s="81" t="s">
        <v>137</v>
      </c>
      <c r="E34" s="136" t="s">
        <v>138</v>
      </c>
      <c r="F34" s="138"/>
      <c r="G34" s="136">
        <v>1</v>
      </c>
      <c r="H34" s="138"/>
      <c r="I34" s="87"/>
      <c r="J34" s="87"/>
      <c r="K34" s="82"/>
      <c r="L34" s="87"/>
      <c r="M34" s="87"/>
      <c r="N34" s="88"/>
      <c r="O34" s="88"/>
      <c r="P34" s="89"/>
      <c r="Q34" s="90"/>
      <c r="R34" s="88"/>
      <c r="S34" s="89"/>
      <c r="T34" s="91"/>
      <c r="U34" s="92">
        <v>1</v>
      </c>
      <c r="V34" s="5"/>
    </row>
    <row r="35" spans="1:22" s="8" customFormat="1" ht="16.5" customHeight="1">
      <c r="A35" s="6"/>
      <c r="B35" s="7"/>
      <c r="C35" s="42" t="s">
        <v>159</v>
      </c>
      <c r="D35" s="81" t="s">
        <v>145</v>
      </c>
      <c r="E35" s="136" t="s">
        <v>138</v>
      </c>
      <c r="F35" s="138"/>
      <c r="G35" s="136">
        <v>1</v>
      </c>
      <c r="H35" s="138"/>
      <c r="I35" s="87"/>
      <c r="J35" s="87"/>
      <c r="K35" s="87"/>
      <c r="L35" s="82"/>
      <c r="M35" s="87"/>
      <c r="N35" s="88"/>
      <c r="O35" s="88"/>
      <c r="P35" s="89"/>
      <c r="Q35" s="90"/>
      <c r="R35" s="88"/>
      <c r="S35" s="89"/>
      <c r="T35" s="91"/>
      <c r="U35" s="92">
        <v>1</v>
      </c>
      <c r="V35" s="5"/>
    </row>
    <row r="36" spans="1:22" s="8" customFormat="1" ht="35.25" customHeight="1">
      <c r="A36" s="6"/>
      <c r="B36" s="7"/>
      <c r="C36" s="42" t="s">
        <v>160</v>
      </c>
      <c r="D36" s="81" t="s">
        <v>147</v>
      </c>
      <c r="E36" s="136" t="s">
        <v>138</v>
      </c>
      <c r="F36" s="138"/>
      <c r="G36" s="136">
        <v>1</v>
      </c>
      <c r="H36" s="138"/>
      <c r="I36" s="87"/>
      <c r="J36" s="87"/>
      <c r="K36" s="87"/>
      <c r="L36" s="87"/>
      <c r="M36" s="82"/>
      <c r="N36" s="88"/>
      <c r="O36" s="88"/>
      <c r="P36" s="89"/>
      <c r="Q36" s="90"/>
      <c r="R36" s="88"/>
      <c r="S36" s="89"/>
      <c r="T36" s="91"/>
      <c r="U36" s="92">
        <v>1</v>
      </c>
      <c r="V36" s="5"/>
    </row>
    <row r="37" spans="1:22" s="8" customFormat="1" ht="18.75" customHeight="1">
      <c r="A37" s="6"/>
      <c r="B37" s="7"/>
      <c r="C37" s="42" t="s">
        <v>161</v>
      </c>
      <c r="D37" s="81" t="s">
        <v>146</v>
      </c>
      <c r="E37" s="136" t="s">
        <v>138</v>
      </c>
      <c r="F37" s="138"/>
      <c r="G37" s="136">
        <v>1</v>
      </c>
      <c r="H37" s="138"/>
      <c r="I37" s="87"/>
      <c r="J37" s="87"/>
      <c r="K37" s="87"/>
      <c r="L37" s="87"/>
      <c r="M37" s="82"/>
      <c r="N37" s="88"/>
      <c r="O37" s="88"/>
      <c r="P37" s="89"/>
      <c r="Q37" s="90"/>
      <c r="R37" s="88"/>
      <c r="S37" s="89"/>
      <c r="T37" s="91"/>
      <c r="U37" s="92">
        <v>1</v>
      </c>
      <c r="V37" s="5"/>
    </row>
    <row r="38" spans="1:22" s="8" customFormat="1" ht="18" customHeight="1">
      <c r="A38" s="6"/>
      <c r="B38" s="7"/>
      <c r="C38" s="42" t="s">
        <v>162</v>
      </c>
      <c r="D38" s="81" t="s">
        <v>148</v>
      </c>
      <c r="E38" s="136" t="s">
        <v>138</v>
      </c>
      <c r="F38" s="138"/>
      <c r="G38" s="136">
        <v>1</v>
      </c>
      <c r="H38" s="138"/>
      <c r="I38" s="87"/>
      <c r="J38" s="87"/>
      <c r="K38" s="87"/>
      <c r="L38" s="87"/>
      <c r="M38" s="82"/>
      <c r="N38" s="88"/>
      <c r="O38" s="88"/>
      <c r="P38" s="89"/>
      <c r="Q38" s="90"/>
      <c r="R38" s="88"/>
      <c r="S38" s="89"/>
      <c r="T38" s="91"/>
      <c r="U38" s="92">
        <v>1</v>
      </c>
      <c r="V38" s="5"/>
    </row>
    <row r="39" spans="1:22" s="8" customFormat="1" ht="17.25" customHeight="1">
      <c r="A39" s="6"/>
      <c r="B39" s="7"/>
      <c r="C39" s="42" t="s">
        <v>163</v>
      </c>
      <c r="D39" s="81" t="s">
        <v>151</v>
      </c>
      <c r="E39" s="136" t="s">
        <v>138</v>
      </c>
      <c r="F39" s="138"/>
      <c r="G39" s="136">
        <v>1</v>
      </c>
      <c r="H39" s="138"/>
      <c r="I39" s="87"/>
      <c r="J39" s="87"/>
      <c r="K39" s="87"/>
      <c r="L39" s="87"/>
      <c r="M39" s="87"/>
      <c r="N39" s="83"/>
      <c r="O39" s="88"/>
      <c r="P39" s="89"/>
      <c r="Q39" s="90"/>
      <c r="R39" s="88"/>
      <c r="S39" s="89"/>
      <c r="T39" s="91"/>
      <c r="U39" s="92">
        <v>1</v>
      </c>
      <c r="V39" s="5"/>
    </row>
    <row r="40" spans="1:22" s="8" customFormat="1" ht="35.25" customHeight="1">
      <c r="A40" s="6"/>
      <c r="B40" s="7"/>
      <c r="C40" s="42" t="s">
        <v>164</v>
      </c>
      <c r="D40" s="81" t="s">
        <v>150</v>
      </c>
      <c r="E40" s="136" t="s">
        <v>138</v>
      </c>
      <c r="F40" s="138"/>
      <c r="G40" s="136">
        <v>1</v>
      </c>
      <c r="H40" s="138"/>
      <c r="I40" s="87"/>
      <c r="J40" s="87"/>
      <c r="K40" s="87"/>
      <c r="L40" s="87"/>
      <c r="M40" s="96"/>
      <c r="N40" s="83"/>
      <c r="O40" s="88"/>
      <c r="P40" s="89"/>
      <c r="Q40" s="90"/>
      <c r="R40" s="88"/>
      <c r="S40" s="89"/>
      <c r="T40" s="91"/>
      <c r="U40" s="92">
        <v>1</v>
      </c>
      <c r="V40" s="5"/>
    </row>
    <row r="41" spans="1:22" s="8" customFormat="1" ht="19.5" customHeight="1">
      <c r="A41" s="6"/>
      <c r="B41" s="7"/>
      <c r="C41" s="42" t="s">
        <v>165</v>
      </c>
      <c r="D41" s="81" t="s">
        <v>149</v>
      </c>
      <c r="E41" s="136" t="s">
        <v>138</v>
      </c>
      <c r="F41" s="138"/>
      <c r="G41" s="136">
        <v>1</v>
      </c>
      <c r="H41" s="138"/>
      <c r="I41" s="87"/>
      <c r="J41" s="87"/>
      <c r="K41" s="87"/>
      <c r="L41" s="87"/>
      <c r="M41" s="96"/>
      <c r="N41" s="88"/>
      <c r="O41" s="83"/>
      <c r="P41" s="89"/>
      <c r="Q41" s="90"/>
      <c r="R41" s="88"/>
      <c r="S41" s="89"/>
      <c r="T41" s="91"/>
      <c r="U41" s="92">
        <v>1</v>
      </c>
      <c r="V41" s="5"/>
    </row>
    <row r="42" spans="1:22" s="8" customFormat="1" ht="59.25" customHeight="1">
      <c r="A42" s="6"/>
      <c r="B42" s="7"/>
      <c r="C42" s="42" t="s">
        <v>166</v>
      </c>
      <c r="D42" s="81" t="s">
        <v>152</v>
      </c>
      <c r="E42" s="136" t="s">
        <v>138</v>
      </c>
      <c r="F42" s="138"/>
      <c r="G42" s="136">
        <v>3</v>
      </c>
      <c r="H42" s="138"/>
      <c r="I42" s="87"/>
      <c r="J42" s="87"/>
      <c r="K42" s="87"/>
      <c r="L42" s="87"/>
      <c r="M42" s="87"/>
      <c r="N42" s="88"/>
      <c r="O42" s="88"/>
      <c r="P42" s="84"/>
      <c r="Q42" s="90"/>
      <c r="R42" s="88"/>
      <c r="S42" s="89"/>
      <c r="T42" s="91"/>
      <c r="U42" s="92">
        <v>3</v>
      </c>
      <c r="V42" s="5"/>
    </row>
    <row r="43" spans="1:22" s="8" customFormat="1" ht="18.75" customHeight="1">
      <c r="A43" s="6"/>
      <c r="B43" s="7"/>
      <c r="C43" s="42" t="s">
        <v>167</v>
      </c>
      <c r="D43" s="81" t="s">
        <v>153</v>
      </c>
      <c r="E43" s="136" t="s">
        <v>138</v>
      </c>
      <c r="F43" s="138"/>
      <c r="G43" s="136">
        <v>1</v>
      </c>
      <c r="H43" s="138"/>
      <c r="I43" s="87"/>
      <c r="J43" s="87"/>
      <c r="K43" s="87"/>
      <c r="L43" s="87"/>
      <c r="M43" s="87"/>
      <c r="N43" s="88"/>
      <c r="O43" s="88"/>
      <c r="P43" s="89"/>
      <c r="Q43" s="85"/>
      <c r="R43" s="88"/>
      <c r="S43" s="89"/>
      <c r="T43" s="91"/>
      <c r="U43" s="92">
        <v>1</v>
      </c>
      <c r="V43" s="5"/>
    </row>
    <row r="44" spans="1:22" s="8" customFormat="1" ht="105" customHeight="1">
      <c r="A44" s="6"/>
      <c r="B44" s="7"/>
      <c r="C44" s="42" t="s">
        <v>168</v>
      </c>
      <c r="D44" s="97" t="s">
        <v>154</v>
      </c>
      <c r="E44" s="136" t="s">
        <v>138</v>
      </c>
      <c r="F44" s="138"/>
      <c r="G44" s="198">
        <v>4</v>
      </c>
      <c r="H44" s="199"/>
      <c r="I44" s="87"/>
      <c r="J44" s="87"/>
      <c r="K44" s="87"/>
      <c r="L44" s="87"/>
      <c r="M44" s="87"/>
      <c r="N44" s="88"/>
      <c r="O44" s="88"/>
      <c r="P44" s="89"/>
      <c r="Q44" s="90"/>
      <c r="R44" s="83"/>
      <c r="S44" s="89"/>
      <c r="T44" s="91"/>
      <c r="U44" s="92">
        <v>4</v>
      </c>
      <c r="V44" s="5"/>
    </row>
    <row r="45" spans="1:22" s="8" customFormat="1" ht="27" customHeight="1">
      <c r="A45" s="6"/>
      <c r="B45" s="7"/>
      <c r="C45" s="42" t="s">
        <v>169</v>
      </c>
      <c r="D45" s="81" t="s">
        <v>140</v>
      </c>
      <c r="E45" s="136" t="s">
        <v>138</v>
      </c>
      <c r="F45" s="138"/>
      <c r="G45" s="136">
        <v>1</v>
      </c>
      <c r="H45" s="138"/>
      <c r="I45" s="87"/>
      <c r="J45" s="87"/>
      <c r="K45" s="87"/>
      <c r="L45" s="87"/>
      <c r="M45" s="87"/>
      <c r="N45" s="88"/>
      <c r="O45" s="88"/>
      <c r="P45" s="89"/>
      <c r="Q45" s="90"/>
      <c r="R45" s="88"/>
      <c r="S45" s="84"/>
      <c r="T45" s="91"/>
      <c r="U45" s="92">
        <v>1</v>
      </c>
      <c r="V45" s="5"/>
    </row>
    <row r="46" spans="1:22" s="8" customFormat="1" ht="33.75" customHeight="1">
      <c r="A46" s="6"/>
      <c r="B46" s="7"/>
      <c r="C46" s="42" t="s">
        <v>170</v>
      </c>
      <c r="D46" s="97" t="s">
        <v>155</v>
      </c>
      <c r="E46" s="136" t="s">
        <v>138</v>
      </c>
      <c r="F46" s="138"/>
      <c r="G46" s="198">
        <v>1</v>
      </c>
      <c r="H46" s="199"/>
      <c r="I46" s="87"/>
      <c r="J46" s="87"/>
      <c r="K46" s="87"/>
      <c r="L46" s="87"/>
      <c r="M46" s="87"/>
      <c r="N46" s="88"/>
      <c r="O46" s="88"/>
      <c r="P46" s="89"/>
      <c r="Q46" s="90"/>
      <c r="R46" s="88"/>
      <c r="S46" s="84"/>
      <c r="T46" s="91"/>
      <c r="U46" s="92">
        <v>1</v>
      </c>
      <c r="V46" s="5"/>
    </row>
    <row r="47" spans="1:22" s="8" customFormat="1" ht="24.75" customHeight="1">
      <c r="A47" s="6"/>
      <c r="B47" s="7"/>
      <c r="C47" s="42" t="s">
        <v>171</v>
      </c>
      <c r="D47" s="81" t="s">
        <v>141</v>
      </c>
      <c r="E47" s="136" t="s">
        <v>138</v>
      </c>
      <c r="F47" s="138"/>
      <c r="G47" s="136">
        <v>1</v>
      </c>
      <c r="H47" s="138"/>
      <c r="I47" s="87"/>
      <c r="J47" s="87"/>
      <c r="K47" s="87"/>
      <c r="L47" s="87"/>
      <c r="M47" s="87"/>
      <c r="N47" s="88"/>
      <c r="O47" s="88"/>
      <c r="P47" s="89"/>
      <c r="Q47" s="90"/>
      <c r="R47" s="88"/>
      <c r="S47" s="89"/>
      <c r="T47" s="86"/>
      <c r="U47" s="92">
        <v>1</v>
      </c>
      <c r="V47" s="5"/>
    </row>
    <row r="48" spans="1:22" s="8" customFormat="1" ht="30" customHeight="1">
      <c r="A48" s="6"/>
      <c r="B48" s="7"/>
      <c r="C48" s="42" t="s">
        <v>172</v>
      </c>
      <c r="D48" s="81" t="s">
        <v>142</v>
      </c>
      <c r="E48" s="136" t="s">
        <v>138</v>
      </c>
      <c r="F48" s="138"/>
      <c r="G48" s="136">
        <v>1</v>
      </c>
      <c r="H48" s="138"/>
      <c r="I48" s="87"/>
      <c r="J48" s="87"/>
      <c r="K48" s="87"/>
      <c r="L48" s="87"/>
      <c r="M48" s="87"/>
      <c r="N48" s="88"/>
      <c r="O48" s="88"/>
      <c r="P48" s="89"/>
      <c r="Q48" s="90"/>
      <c r="R48" s="88"/>
      <c r="S48" s="89"/>
      <c r="T48" s="86"/>
      <c r="U48" s="92">
        <v>1</v>
      </c>
      <c r="V48" s="5"/>
    </row>
    <row r="49" spans="1:22" s="8" customFormat="1" ht="16.5" customHeight="1">
      <c r="A49" s="6"/>
      <c r="B49" s="7"/>
      <c r="C49" s="42" t="s">
        <v>173</v>
      </c>
      <c r="D49" s="81" t="s">
        <v>143</v>
      </c>
      <c r="E49" s="136" t="s">
        <v>138</v>
      </c>
      <c r="F49" s="138"/>
      <c r="G49" s="136">
        <v>1</v>
      </c>
      <c r="H49" s="138"/>
      <c r="I49" s="87"/>
      <c r="J49" s="87"/>
      <c r="K49" s="87"/>
      <c r="L49" s="87"/>
      <c r="M49" s="87"/>
      <c r="N49" s="88"/>
      <c r="O49" s="88"/>
      <c r="P49" s="89"/>
      <c r="Q49" s="90"/>
      <c r="R49" s="88"/>
      <c r="S49" s="89"/>
      <c r="T49" s="86"/>
      <c r="U49" s="92">
        <v>1</v>
      </c>
      <c r="V49" s="5"/>
    </row>
    <row r="50" spans="1:22" s="8" customFormat="1" ht="25.5" customHeight="1">
      <c r="A50" s="6"/>
      <c r="B50" s="32"/>
      <c r="C50" s="40"/>
      <c r="D50" s="33" t="s">
        <v>174</v>
      </c>
      <c r="E50" s="34"/>
      <c r="F50" s="34"/>
      <c r="G50" s="35"/>
      <c r="H50" s="35"/>
      <c r="I50" s="36"/>
      <c r="J50" s="36"/>
      <c r="K50" s="36"/>
      <c r="L50" s="36"/>
      <c r="M50" s="37"/>
      <c r="N50" s="38"/>
      <c r="O50" s="38"/>
      <c r="P50" s="38"/>
      <c r="Q50" s="38"/>
      <c r="R50" s="38"/>
      <c r="S50" s="38"/>
      <c r="T50" s="38"/>
      <c r="U50" s="38"/>
      <c r="V50" s="11"/>
    </row>
    <row r="51" spans="1:22" s="8" customFormat="1" ht="25.5" customHeight="1">
      <c r="A51" s="6"/>
      <c r="B51" s="160" t="s">
        <v>43</v>
      </c>
      <c r="C51" s="160"/>
      <c r="D51" s="160"/>
      <c r="E51" s="160"/>
      <c r="F51" s="160"/>
      <c r="G51" s="160"/>
      <c r="H51" s="160"/>
      <c r="I51" s="160"/>
      <c r="J51" s="160"/>
      <c r="K51" s="160"/>
      <c r="L51" s="160"/>
      <c r="M51" s="160"/>
      <c r="N51" s="160"/>
      <c r="O51" s="160"/>
      <c r="P51" s="160"/>
      <c r="Q51" s="160"/>
      <c r="R51" s="160"/>
      <c r="S51" s="160"/>
      <c r="T51" s="160"/>
      <c r="U51" s="160"/>
      <c r="V51" s="160"/>
    </row>
    <row r="52" spans="1:22" s="8" customFormat="1" ht="15">
      <c r="A52" s="6"/>
      <c r="B52" s="43"/>
      <c r="C52" s="44"/>
      <c r="D52" s="16"/>
      <c r="E52" s="31"/>
      <c r="F52" s="31"/>
      <c r="G52" s="31"/>
      <c r="H52" s="31"/>
      <c r="I52" s="31"/>
      <c r="J52" s="31"/>
      <c r="K52" s="31"/>
      <c r="L52" s="31"/>
      <c r="M52" s="31"/>
      <c r="N52" s="16"/>
      <c r="O52" s="16"/>
      <c r="P52" s="16"/>
      <c r="Q52" s="16"/>
      <c r="R52" s="16"/>
      <c r="S52" s="16"/>
      <c r="T52" s="16"/>
      <c r="U52" s="16"/>
      <c r="V52" s="9"/>
    </row>
    <row r="53" spans="1:22" s="8" customFormat="1" ht="15" customHeight="1">
      <c r="A53" s="6"/>
      <c r="B53" s="7"/>
      <c r="C53" s="41"/>
      <c r="D53" s="166" t="s">
        <v>0</v>
      </c>
      <c r="E53" s="166" t="s">
        <v>63</v>
      </c>
      <c r="F53" s="154" t="s">
        <v>47</v>
      </c>
      <c r="G53" s="155"/>
      <c r="H53" s="156" t="s">
        <v>119</v>
      </c>
      <c r="I53" s="192"/>
      <c r="J53" s="192"/>
      <c r="K53" s="192"/>
      <c r="L53" s="192"/>
      <c r="M53" s="192"/>
      <c r="N53" s="192"/>
      <c r="O53" s="192"/>
      <c r="P53" s="192"/>
      <c r="Q53" s="192"/>
      <c r="R53" s="192"/>
      <c r="S53" s="192"/>
      <c r="T53" s="192"/>
      <c r="U53" s="192"/>
      <c r="V53" s="5"/>
    </row>
    <row r="54" spans="1:22" s="8" customFormat="1" ht="27" customHeight="1">
      <c r="A54" s="6"/>
      <c r="B54" s="7"/>
      <c r="C54" s="41"/>
      <c r="D54" s="167"/>
      <c r="E54" s="167"/>
      <c r="F54" s="156"/>
      <c r="G54" s="157"/>
      <c r="H54" s="168" t="s">
        <v>6</v>
      </c>
      <c r="I54" s="168"/>
      <c r="J54" s="168" t="s">
        <v>7</v>
      </c>
      <c r="K54" s="168"/>
      <c r="L54" s="168"/>
      <c r="M54" s="169" t="s">
        <v>45</v>
      </c>
      <c r="N54" s="169"/>
      <c r="O54" s="169"/>
      <c r="P54" s="158" t="s">
        <v>8</v>
      </c>
      <c r="Q54" s="158"/>
      <c r="R54" s="158"/>
      <c r="S54" s="158" t="s">
        <v>64</v>
      </c>
      <c r="T54" s="158"/>
      <c r="U54" s="158"/>
      <c r="V54" s="5"/>
    </row>
    <row r="55" spans="1:22" s="8" customFormat="1" ht="78.75" customHeight="1">
      <c r="A55" s="6"/>
      <c r="B55" s="7"/>
      <c r="C55" s="41"/>
      <c r="D55" s="81" t="s">
        <v>175</v>
      </c>
      <c r="E55" s="53">
        <v>24</v>
      </c>
      <c r="F55" s="143" t="s">
        <v>125</v>
      </c>
      <c r="G55" s="144"/>
      <c r="H55" s="165"/>
      <c r="I55" s="165"/>
      <c r="J55" s="165">
        <f>4000*24</f>
        <v>96000</v>
      </c>
      <c r="K55" s="165"/>
      <c r="L55" s="165"/>
      <c r="M55" s="165">
        <f>1000*24</f>
        <v>24000</v>
      </c>
      <c r="N55" s="165"/>
      <c r="O55" s="165"/>
      <c r="P55" s="165"/>
      <c r="Q55" s="165"/>
      <c r="R55" s="165"/>
      <c r="S55" s="165">
        <f>J55+M55</f>
        <v>120000</v>
      </c>
      <c r="T55" s="165"/>
      <c r="U55" s="165"/>
      <c r="V55" s="5"/>
    </row>
    <row r="56" spans="1:22" s="8" customFormat="1" ht="25.5" customHeight="1">
      <c r="A56" s="6"/>
      <c r="B56" s="7"/>
      <c r="C56" s="41"/>
      <c r="D56" s="81" t="s">
        <v>144</v>
      </c>
      <c r="E56" s="53">
        <v>1</v>
      </c>
      <c r="F56" s="143" t="s">
        <v>123</v>
      </c>
      <c r="G56" s="144"/>
      <c r="H56" s="165"/>
      <c r="I56" s="165"/>
      <c r="J56" s="165"/>
      <c r="K56" s="165"/>
      <c r="L56" s="165"/>
      <c r="M56" s="165">
        <v>500</v>
      </c>
      <c r="N56" s="165"/>
      <c r="O56" s="165"/>
      <c r="P56" s="165"/>
      <c r="Q56" s="165"/>
      <c r="R56" s="165"/>
      <c r="S56" s="165">
        <f>M56</f>
        <v>500</v>
      </c>
      <c r="T56" s="165"/>
      <c r="U56" s="165"/>
      <c r="V56" s="5"/>
    </row>
    <row r="57" spans="1:22" s="8" customFormat="1" ht="34.5" customHeight="1">
      <c r="A57" s="6"/>
      <c r="B57" s="7"/>
      <c r="C57" s="41"/>
      <c r="D57" s="81" t="s">
        <v>137</v>
      </c>
      <c r="E57" s="53">
        <v>1</v>
      </c>
      <c r="F57" s="143" t="s">
        <v>123</v>
      </c>
      <c r="G57" s="144"/>
      <c r="H57" s="201"/>
      <c r="I57" s="202"/>
      <c r="J57" s="201"/>
      <c r="K57" s="203"/>
      <c r="L57" s="202"/>
      <c r="M57" s="204">
        <v>10000</v>
      </c>
      <c r="N57" s="205"/>
      <c r="O57" s="206"/>
      <c r="P57" s="204"/>
      <c r="Q57" s="205"/>
      <c r="R57" s="206"/>
      <c r="S57" s="204">
        <v>10000</v>
      </c>
      <c r="T57" s="205"/>
      <c r="U57" s="206"/>
      <c r="V57" s="5"/>
    </row>
    <row r="58" spans="1:22" s="8" customFormat="1" ht="37.5" customHeight="1">
      <c r="A58" s="6"/>
      <c r="B58" s="7"/>
      <c r="C58" s="41"/>
      <c r="D58" s="81" t="s">
        <v>137</v>
      </c>
      <c r="E58" s="53">
        <v>1</v>
      </c>
      <c r="F58" s="143" t="s">
        <v>123</v>
      </c>
      <c r="G58" s="144"/>
      <c r="H58" s="93"/>
      <c r="I58" s="94"/>
      <c r="J58" s="93"/>
      <c r="K58" s="95"/>
      <c r="L58" s="94"/>
      <c r="M58" s="165">
        <v>500</v>
      </c>
      <c r="N58" s="165"/>
      <c r="O58" s="165"/>
      <c r="P58" s="165"/>
      <c r="Q58" s="165"/>
      <c r="R58" s="165"/>
      <c r="S58" s="165">
        <f aca="true" t="shared" si="0" ref="S58:S74">M58</f>
        <v>500</v>
      </c>
      <c r="T58" s="165"/>
      <c r="U58" s="165"/>
      <c r="V58" s="5"/>
    </row>
    <row r="59" spans="1:22" s="8" customFormat="1" ht="22.5" customHeight="1">
      <c r="A59" s="6"/>
      <c r="B59" s="7"/>
      <c r="C59" s="41"/>
      <c r="D59" s="81" t="s">
        <v>145</v>
      </c>
      <c r="E59" s="53">
        <v>1</v>
      </c>
      <c r="F59" s="143" t="s">
        <v>123</v>
      </c>
      <c r="G59" s="144"/>
      <c r="H59" s="93"/>
      <c r="I59" s="94"/>
      <c r="J59" s="93"/>
      <c r="K59" s="95"/>
      <c r="L59" s="94"/>
      <c r="M59" s="165">
        <v>500</v>
      </c>
      <c r="N59" s="165"/>
      <c r="O59" s="165"/>
      <c r="P59" s="165"/>
      <c r="Q59" s="165"/>
      <c r="R59" s="165"/>
      <c r="S59" s="165">
        <f t="shared" si="0"/>
        <v>500</v>
      </c>
      <c r="T59" s="165"/>
      <c r="U59" s="165"/>
      <c r="V59" s="5"/>
    </row>
    <row r="60" spans="1:22" s="8" customFormat="1" ht="37.5" customHeight="1">
      <c r="A60" s="6"/>
      <c r="B60" s="7"/>
      <c r="C60" s="41"/>
      <c r="D60" s="81" t="s">
        <v>147</v>
      </c>
      <c r="E60" s="53">
        <v>1</v>
      </c>
      <c r="F60" s="143" t="s">
        <v>123</v>
      </c>
      <c r="G60" s="144"/>
      <c r="H60" s="93"/>
      <c r="I60" s="94"/>
      <c r="J60" s="93"/>
      <c r="K60" s="95"/>
      <c r="L60" s="94"/>
      <c r="M60" s="165">
        <v>500</v>
      </c>
      <c r="N60" s="165"/>
      <c r="O60" s="165"/>
      <c r="P60" s="165"/>
      <c r="Q60" s="165"/>
      <c r="R60" s="165"/>
      <c r="S60" s="165">
        <f t="shared" si="0"/>
        <v>500</v>
      </c>
      <c r="T60" s="165"/>
      <c r="U60" s="165"/>
      <c r="V60" s="5"/>
    </row>
    <row r="61" spans="1:22" s="8" customFormat="1" ht="26.25" customHeight="1">
      <c r="A61" s="6"/>
      <c r="B61" s="7"/>
      <c r="C61" s="41"/>
      <c r="D61" s="81" t="s">
        <v>146</v>
      </c>
      <c r="E61" s="53">
        <v>1</v>
      </c>
      <c r="F61" s="143" t="s">
        <v>123</v>
      </c>
      <c r="G61" s="144"/>
      <c r="H61" s="93"/>
      <c r="I61" s="94"/>
      <c r="J61" s="93"/>
      <c r="K61" s="95"/>
      <c r="L61" s="94"/>
      <c r="M61" s="165">
        <v>500</v>
      </c>
      <c r="N61" s="165"/>
      <c r="O61" s="165"/>
      <c r="P61" s="165"/>
      <c r="Q61" s="165"/>
      <c r="R61" s="165"/>
      <c r="S61" s="165">
        <f t="shared" si="0"/>
        <v>500</v>
      </c>
      <c r="T61" s="165"/>
      <c r="U61" s="165"/>
      <c r="V61" s="5"/>
    </row>
    <row r="62" spans="1:22" s="8" customFormat="1" ht="25.5" customHeight="1">
      <c r="A62" s="6"/>
      <c r="B62" s="7"/>
      <c r="C62" s="41"/>
      <c r="D62" s="81" t="s">
        <v>148</v>
      </c>
      <c r="E62" s="53">
        <v>1</v>
      </c>
      <c r="F62" s="143" t="s">
        <v>123</v>
      </c>
      <c r="G62" s="144"/>
      <c r="H62" s="93"/>
      <c r="I62" s="94"/>
      <c r="J62" s="93"/>
      <c r="K62" s="95"/>
      <c r="L62" s="94"/>
      <c r="M62" s="165">
        <v>500</v>
      </c>
      <c r="N62" s="165"/>
      <c r="O62" s="165"/>
      <c r="P62" s="165"/>
      <c r="Q62" s="165"/>
      <c r="R62" s="165"/>
      <c r="S62" s="165">
        <f t="shared" si="0"/>
        <v>500</v>
      </c>
      <c r="T62" s="165"/>
      <c r="U62" s="165"/>
      <c r="V62" s="5"/>
    </row>
    <row r="63" spans="1:22" s="8" customFormat="1" ht="31.5" customHeight="1">
      <c r="A63" s="6"/>
      <c r="B63" s="7"/>
      <c r="C63" s="41"/>
      <c r="D63" s="81" t="s">
        <v>151</v>
      </c>
      <c r="E63" s="53">
        <v>1</v>
      </c>
      <c r="F63" s="143" t="s">
        <v>123</v>
      </c>
      <c r="G63" s="144"/>
      <c r="H63" s="93"/>
      <c r="I63" s="94"/>
      <c r="J63" s="93"/>
      <c r="K63" s="95"/>
      <c r="L63" s="94"/>
      <c r="M63" s="165">
        <v>500</v>
      </c>
      <c r="N63" s="165"/>
      <c r="O63" s="165"/>
      <c r="P63" s="165"/>
      <c r="Q63" s="165"/>
      <c r="R63" s="165"/>
      <c r="S63" s="165">
        <f t="shared" si="0"/>
        <v>500</v>
      </c>
      <c r="T63" s="165"/>
      <c r="U63" s="165"/>
      <c r="V63" s="5"/>
    </row>
    <row r="64" spans="1:22" s="8" customFormat="1" ht="37.5" customHeight="1">
      <c r="A64" s="6"/>
      <c r="B64" s="7"/>
      <c r="C64" s="41"/>
      <c r="D64" s="81" t="s">
        <v>150</v>
      </c>
      <c r="E64" s="53">
        <v>1</v>
      </c>
      <c r="F64" s="143" t="s">
        <v>123</v>
      </c>
      <c r="G64" s="144"/>
      <c r="H64" s="93"/>
      <c r="I64" s="94"/>
      <c r="J64" s="93"/>
      <c r="K64" s="95"/>
      <c r="L64" s="94"/>
      <c r="M64" s="165">
        <v>500</v>
      </c>
      <c r="N64" s="165"/>
      <c r="O64" s="165"/>
      <c r="P64" s="165"/>
      <c r="Q64" s="165"/>
      <c r="R64" s="165"/>
      <c r="S64" s="165">
        <f t="shared" si="0"/>
        <v>500</v>
      </c>
      <c r="T64" s="165"/>
      <c r="U64" s="165"/>
      <c r="V64" s="5"/>
    </row>
    <row r="65" spans="1:22" s="8" customFormat="1" ht="31.5" customHeight="1">
      <c r="A65" s="6"/>
      <c r="B65" s="7"/>
      <c r="C65" s="41"/>
      <c r="D65" s="81" t="s">
        <v>149</v>
      </c>
      <c r="E65" s="53">
        <v>1</v>
      </c>
      <c r="F65" s="143" t="s">
        <v>123</v>
      </c>
      <c r="G65" s="144"/>
      <c r="H65" s="93"/>
      <c r="I65" s="94"/>
      <c r="J65" s="93"/>
      <c r="K65" s="95"/>
      <c r="L65" s="94"/>
      <c r="M65" s="165">
        <v>500</v>
      </c>
      <c r="N65" s="165"/>
      <c r="O65" s="165"/>
      <c r="P65" s="165"/>
      <c r="Q65" s="165"/>
      <c r="R65" s="165"/>
      <c r="S65" s="165">
        <f t="shared" si="0"/>
        <v>500</v>
      </c>
      <c r="T65" s="165"/>
      <c r="U65" s="165"/>
      <c r="V65" s="5"/>
    </row>
    <row r="66" spans="1:22" s="8" customFormat="1" ht="67.5" customHeight="1">
      <c r="A66" s="6"/>
      <c r="B66" s="7"/>
      <c r="C66" s="41"/>
      <c r="D66" s="81" t="s">
        <v>152</v>
      </c>
      <c r="E66" s="92">
        <v>3</v>
      </c>
      <c r="F66" s="143" t="s">
        <v>123</v>
      </c>
      <c r="G66" s="144"/>
      <c r="H66" s="93"/>
      <c r="I66" s="94"/>
      <c r="J66" s="93"/>
      <c r="K66" s="95"/>
      <c r="L66" s="94"/>
      <c r="M66" s="165">
        <v>500</v>
      </c>
      <c r="N66" s="165"/>
      <c r="O66" s="165"/>
      <c r="P66" s="165"/>
      <c r="Q66" s="165"/>
      <c r="R66" s="165"/>
      <c r="S66" s="165">
        <f t="shared" si="0"/>
        <v>500</v>
      </c>
      <c r="T66" s="165"/>
      <c r="U66" s="165"/>
      <c r="V66" s="5"/>
    </row>
    <row r="67" spans="1:22" s="8" customFormat="1" ht="26.25" customHeight="1">
      <c r="A67" s="6"/>
      <c r="B67" s="7"/>
      <c r="C67" s="41"/>
      <c r="D67" s="81" t="s">
        <v>153</v>
      </c>
      <c r="E67" s="53">
        <v>1</v>
      </c>
      <c r="F67" s="143" t="s">
        <v>123</v>
      </c>
      <c r="G67" s="144"/>
      <c r="H67" s="93"/>
      <c r="I67" s="94"/>
      <c r="J67" s="93"/>
      <c r="K67" s="95"/>
      <c r="L67" s="94"/>
      <c r="M67" s="165">
        <v>500</v>
      </c>
      <c r="N67" s="165"/>
      <c r="O67" s="165"/>
      <c r="P67" s="165"/>
      <c r="Q67" s="165"/>
      <c r="R67" s="165"/>
      <c r="S67" s="165">
        <f t="shared" si="0"/>
        <v>500</v>
      </c>
      <c r="T67" s="165"/>
      <c r="U67" s="165"/>
      <c r="V67" s="5"/>
    </row>
    <row r="68" spans="1:22" s="8" customFormat="1" ht="104.25" customHeight="1">
      <c r="A68" s="6"/>
      <c r="B68" s="7"/>
      <c r="C68" s="41"/>
      <c r="D68" s="97" t="s">
        <v>154</v>
      </c>
      <c r="E68" s="92">
        <v>4</v>
      </c>
      <c r="F68" s="143" t="s">
        <v>123</v>
      </c>
      <c r="G68" s="144"/>
      <c r="H68" s="93"/>
      <c r="I68" s="94"/>
      <c r="J68" s="93"/>
      <c r="K68" s="95"/>
      <c r="L68" s="94"/>
      <c r="M68" s="165">
        <v>500</v>
      </c>
      <c r="N68" s="165"/>
      <c r="O68" s="165"/>
      <c r="P68" s="165"/>
      <c r="Q68" s="165"/>
      <c r="R68" s="165"/>
      <c r="S68" s="165">
        <f t="shared" si="0"/>
        <v>500</v>
      </c>
      <c r="T68" s="165"/>
      <c r="U68" s="165"/>
      <c r="V68" s="5"/>
    </row>
    <row r="69" spans="1:22" s="8" customFormat="1" ht="32.25" customHeight="1">
      <c r="A69" s="6"/>
      <c r="B69" s="7"/>
      <c r="C69" s="41"/>
      <c r="D69" s="81" t="s">
        <v>140</v>
      </c>
      <c r="E69" s="53">
        <v>1</v>
      </c>
      <c r="F69" s="143" t="s">
        <v>123</v>
      </c>
      <c r="G69" s="144"/>
      <c r="H69" s="93"/>
      <c r="I69" s="94"/>
      <c r="J69" s="93"/>
      <c r="K69" s="95"/>
      <c r="L69" s="94"/>
      <c r="M69" s="165">
        <v>500</v>
      </c>
      <c r="N69" s="165"/>
      <c r="O69" s="165"/>
      <c r="P69" s="165"/>
      <c r="Q69" s="165"/>
      <c r="R69" s="165"/>
      <c r="S69" s="165">
        <f t="shared" si="0"/>
        <v>500</v>
      </c>
      <c r="T69" s="165"/>
      <c r="U69" s="165"/>
      <c r="V69" s="5"/>
    </row>
    <row r="70" spans="1:22" s="8" customFormat="1" ht="33" customHeight="1">
      <c r="A70" s="6"/>
      <c r="B70" s="7"/>
      <c r="C70" s="41"/>
      <c r="D70" s="97" t="s">
        <v>155</v>
      </c>
      <c r="E70" s="53">
        <v>1</v>
      </c>
      <c r="F70" s="143" t="s">
        <v>123</v>
      </c>
      <c r="G70" s="144"/>
      <c r="H70" s="93"/>
      <c r="I70" s="94"/>
      <c r="J70" s="93"/>
      <c r="K70" s="95"/>
      <c r="L70" s="94"/>
      <c r="M70" s="165">
        <v>500</v>
      </c>
      <c r="N70" s="165"/>
      <c r="O70" s="165"/>
      <c r="P70" s="165"/>
      <c r="Q70" s="165"/>
      <c r="R70" s="165"/>
      <c r="S70" s="165">
        <f t="shared" si="0"/>
        <v>500</v>
      </c>
      <c r="T70" s="165"/>
      <c r="U70" s="165"/>
      <c r="V70" s="5"/>
    </row>
    <row r="71" spans="1:22" s="8" customFormat="1" ht="27.75" customHeight="1">
      <c r="A71" s="6"/>
      <c r="B71" s="7"/>
      <c r="C71" s="41"/>
      <c r="D71" s="81" t="s">
        <v>141</v>
      </c>
      <c r="E71" s="53">
        <v>1</v>
      </c>
      <c r="F71" s="143" t="s">
        <v>123</v>
      </c>
      <c r="G71" s="144"/>
      <c r="H71" s="93"/>
      <c r="I71" s="94"/>
      <c r="J71" s="93"/>
      <c r="K71" s="95"/>
      <c r="L71" s="94"/>
      <c r="M71" s="165">
        <v>500</v>
      </c>
      <c r="N71" s="165"/>
      <c r="O71" s="165"/>
      <c r="P71" s="165"/>
      <c r="Q71" s="165"/>
      <c r="R71" s="165"/>
      <c r="S71" s="165">
        <f t="shared" si="0"/>
        <v>500</v>
      </c>
      <c r="T71" s="165"/>
      <c r="U71" s="165"/>
      <c r="V71" s="5"/>
    </row>
    <row r="72" spans="1:22" s="8" customFormat="1" ht="33.75" customHeight="1">
      <c r="A72" s="6"/>
      <c r="B72" s="7"/>
      <c r="C72" s="41"/>
      <c r="D72" s="81" t="s">
        <v>142</v>
      </c>
      <c r="E72" s="53">
        <v>1</v>
      </c>
      <c r="F72" s="143" t="s">
        <v>123</v>
      </c>
      <c r="G72" s="144"/>
      <c r="H72" s="93"/>
      <c r="I72" s="94"/>
      <c r="J72" s="93"/>
      <c r="K72" s="95"/>
      <c r="L72" s="94"/>
      <c r="M72" s="165">
        <v>500</v>
      </c>
      <c r="N72" s="165"/>
      <c r="O72" s="165"/>
      <c r="P72" s="93"/>
      <c r="Q72" s="95"/>
      <c r="R72" s="94"/>
      <c r="S72" s="165">
        <f t="shared" si="0"/>
        <v>500</v>
      </c>
      <c r="T72" s="165"/>
      <c r="U72" s="165"/>
      <c r="V72" s="5"/>
    </row>
    <row r="73" spans="1:22" s="8" customFormat="1" ht="33.75" customHeight="1">
      <c r="A73" s="6"/>
      <c r="B73" s="7"/>
      <c r="C73" s="41"/>
      <c r="D73" s="81" t="s">
        <v>143</v>
      </c>
      <c r="E73" s="53">
        <v>1</v>
      </c>
      <c r="F73" s="143" t="s">
        <v>123</v>
      </c>
      <c r="G73" s="144"/>
      <c r="H73" s="165"/>
      <c r="I73" s="165"/>
      <c r="J73" s="165"/>
      <c r="K73" s="165"/>
      <c r="L73" s="165"/>
      <c r="M73" s="165">
        <v>2000</v>
      </c>
      <c r="N73" s="165"/>
      <c r="O73" s="165"/>
      <c r="P73" s="165"/>
      <c r="Q73" s="165"/>
      <c r="R73" s="165"/>
      <c r="S73" s="165">
        <f t="shared" si="0"/>
        <v>2000</v>
      </c>
      <c r="T73" s="165"/>
      <c r="U73" s="165"/>
      <c r="V73" s="5"/>
    </row>
    <row r="74" spans="1:22" s="8" customFormat="1" ht="33.75" customHeight="1">
      <c r="A74" s="6"/>
      <c r="B74" s="7"/>
      <c r="C74" s="41"/>
      <c r="D74" s="81" t="s">
        <v>177</v>
      </c>
      <c r="E74" s="53">
        <v>1</v>
      </c>
      <c r="F74" s="143" t="s">
        <v>178</v>
      </c>
      <c r="G74" s="144"/>
      <c r="H74" s="165"/>
      <c r="I74" s="165"/>
      <c r="J74" s="165"/>
      <c r="K74" s="165"/>
      <c r="L74" s="165"/>
      <c r="M74" s="165">
        <v>20000</v>
      </c>
      <c r="N74" s="165"/>
      <c r="O74" s="165"/>
      <c r="P74" s="165"/>
      <c r="Q74" s="165"/>
      <c r="R74" s="165"/>
      <c r="S74" s="165">
        <f t="shared" si="0"/>
        <v>20000</v>
      </c>
      <c r="T74" s="165"/>
      <c r="U74" s="165"/>
      <c r="V74" s="5"/>
    </row>
    <row r="75" spans="1:22" s="8" customFormat="1" ht="63" customHeight="1">
      <c r="A75" s="6"/>
      <c r="B75" s="7"/>
      <c r="C75" s="41"/>
      <c r="D75" s="81" t="s">
        <v>176</v>
      </c>
      <c r="E75" s="53">
        <v>1</v>
      </c>
      <c r="F75" s="143" t="s">
        <v>123</v>
      </c>
      <c r="G75" s="144"/>
      <c r="H75" s="165">
        <v>300000</v>
      </c>
      <c r="I75" s="165"/>
      <c r="J75" s="165"/>
      <c r="K75" s="165"/>
      <c r="L75" s="165"/>
      <c r="M75" s="165">
        <v>50000</v>
      </c>
      <c r="N75" s="165"/>
      <c r="O75" s="165"/>
      <c r="P75" s="165"/>
      <c r="Q75" s="165"/>
      <c r="R75" s="165"/>
      <c r="S75" s="165">
        <f>H75+M75</f>
        <v>350000</v>
      </c>
      <c r="T75" s="165"/>
      <c r="U75" s="165"/>
      <c r="V75" s="5"/>
    </row>
    <row r="76" spans="1:22" s="8" customFormat="1" ht="15" customHeight="1">
      <c r="A76" s="6"/>
      <c r="B76" s="7"/>
      <c r="C76" s="41"/>
      <c r="D76" s="6"/>
      <c r="E76" s="75"/>
      <c r="F76" s="75"/>
      <c r="G76" s="75"/>
      <c r="H76" s="73"/>
      <c r="J76" s="73"/>
      <c r="K76" s="74"/>
      <c r="M76" s="74"/>
      <c r="N76" s="74"/>
      <c r="O76" s="6"/>
      <c r="P76" s="196" t="s">
        <v>12</v>
      </c>
      <c r="Q76" s="196"/>
      <c r="R76" s="197"/>
      <c r="S76" s="193">
        <f>SUM(S55:U75)</f>
        <v>510000</v>
      </c>
      <c r="T76" s="194"/>
      <c r="U76" s="195"/>
      <c r="V76" s="5"/>
    </row>
    <row r="77" spans="1:22" s="8" customFormat="1" ht="4.5" customHeight="1">
      <c r="A77" s="6"/>
      <c r="B77" s="13"/>
      <c r="C77" s="12"/>
      <c r="D77" s="12"/>
      <c r="E77" s="12"/>
      <c r="F77" s="12"/>
      <c r="G77" s="12"/>
      <c r="H77" s="12"/>
      <c r="I77" s="12"/>
      <c r="J77" s="12"/>
      <c r="K77" s="12"/>
      <c r="L77" s="12"/>
      <c r="M77" s="12"/>
      <c r="N77" s="12"/>
      <c r="O77" s="12"/>
      <c r="P77" s="12"/>
      <c r="Q77" s="12"/>
      <c r="R77" s="12"/>
      <c r="S77" s="12"/>
      <c r="T77" s="12"/>
      <c r="U77" s="12"/>
      <c r="V77" s="11"/>
    </row>
    <row r="78" spans="1:22" s="8" customFormat="1" ht="35.25" customHeight="1">
      <c r="A78" s="6"/>
      <c r="B78" s="177" t="s">
        <v>44</v>
      </c>
      <c r="C78" s="177"/>
      <c r="D78" s="177"/>
      <c r="E78" s="177"/>
      <c r="F78" s="177"/>
      <c r="G78" s="177"/>
      <c r="H78" s="177"/>
      <c r="I78" s="177"/>
      <c r="J78" s="177"/>
      <c r="K78" s="177"/>
      <c r="L78" s="177"/>
      <c r="M78" s="177"/>
      <c r="N78" s="177"/>
      <c r="O78" s="177"/>
      <c r="P78" s="177"/>
      <c r="Q78" s="177"/>
      <c r="R78" s="177"/>
      <c r="S78" s="177"/>
      <c r="T78" s="177"/>
      <c r="U78" s="177"/>
      <c r="V78" s="177"/>
    </row>
    <row r="79" spans="1:22" s="8" customFormat="1" ht="6.75" customHeight="1">
      <c r="A79" s="5"/>
      <c r="B79" s="52"/>
      <c r="C79" s="56"/>
      <c r="D79" s="58"/>
      <c r="E79" s="58"/>
      <c r="F79" s="58"/>
      <c r="G79" s="58"/>
      <c r="H79" s="58"/>
      <c r="I79" s="58"/>
      <c r="J79" s="58"/>
      <c r="K79" s="58"/>
      <c r="L79" s="58"/>
      <c r="M79" s="58"/>
      <c r="N79" s="58"/>
      <c r="O79" s="58"/>
      <c r="P79" s="58"/>
      <c r="Q79" s="58"/>
      <c r="R79" s="58"/>
      <c r="S79" s="58"/>
      <c r="T79" s="58"/>
      <c r="U79" s="58"/>
      <c r="V79" s="9"/>
    </row>
    <row r="80" spans="1:22" s="8" customFormat="1" ht="15" hidden="1">
      <c r="A80" s="5"/>
      <c r="B80" s="7"/>
      <c r="C80" s="6"/>
      <c r="D80" s="6"/>
      <c r="E80" s="6"/>
      <c r="F80" s="6"/>
      <c r="G80" s="6"/>
      <c r="H80" s="6"/>
      <c r="I80" s="6"/>
      <c r="J80" s="6"/>
      <c r="K80" s="57"/>
      <c r="L80" s="57"/>
      <c r="M80" s="57"/>
      <c r="N80" s="57"/>
      <c r="O80" s="57"/>
      <c r="P80" s="45"/>
      <c r="Q80" s="45"/>
      <c r="R80" s="45"/>
      <c r="S80" s="45"/>
      <c r="T80" s="45"/>
      <c r="U80" s="45"/>
      <c r="V80" s="5"/>
    </row>
    <row r="81" spans="1:22" s="8" customFormat="1" ht="15">
      <c r="A81" s="5"/>
      <c r="B81" s="7"/>
      <c r="C81" s="6"/>
      <c r="D81" s="6"/>
      <c r="E81" s="107" t="s">
        <v>67</v>
      </c>
      <c r="F81" s="107"/>
      <c r="G81" s="108"/>
      <c r="H81" s="184">
        <f>S76</f>
        <v>510000</v>
      </c>
      <c r="I81" s="185"/>
      <c r="J81" s="185"/>
      <c r="K81" s="185"/>
      <c r="L81" s="186"/>
      <c r="M81" s="6"/>
      <c r="N81" s="6"/>
      <c r="O81" s="6"/>
      <c r="P81" s="6"/>
      <c r="Q81" s="6"/>
      <c r="R81" s="6"/>
      <c r="S81" s="6"/>
      <c r="T81" s="6"/>
      <c r="U81" s="6"/>
      <c r="V81" s="5"/>
    </row>
    <row r="82" spans="1:22" s="8" customFormat="1" ht="15">
      <c r="A82" s="5"/>
      <c r="B82" s="7"/>
      <c r="C82" s="6"/>
      <c r="D82" s="6"/>
      <c r="E82" s="6"/>
      <c r="F82" s="6"/>
      <c r="G82" s="6"/>
      <c r="H82" s="6"/>
      <c r="I82" s="6"/>
      <c r="J82" s="6"/>
      <c r="K82" s="57"/>
      <c r="L82" s="57"/>
      <c r="M82" s="57"/>
      <c r="N82" s="57"/>
      <c r="O82" s="57"/>
      <c r="P82" s="45"/>
      <c r="Q82" s="45"/>
      <c r="R82" s="45"/>
      <c r="S82" s="45"/>
      <c r="T82" s="45"/>
      <c r="U82" s="45"/>
      <c r="V82" s="5"/>
    </row>
    <row r="83" spans="1:22" s="8" customFormat="1" ht="15">
      <c r="A83" s="5"/>
      <c r="B83" s="7"/>
      <c r="C83" s="6"/>
      <c r="D83" s="6"/>
      <c r="E83" s="107" t="s">
        <v>65</v>
      </c>
      <c r="F83" s="107"/>
      <c r="G83" s="108"/>
      <c r="H83" s="184">
        <f>5000*13.5+(3000*13)</f>
        <v>106500</v>
      </c>
      <c r="I83" s="185"/>
      <c r="J83" s="185"/>
      <c r="K83" s="185"/>
      <c r="L83" s="186"/>
      <c r="M83" s="6"/>
      <c r="N83" s="6"/>
      <c r="O83" s="6"/>
      <c r="P83" s="6"/>
      <c r="Q83" s="6"/>
      <c r="R83" s="6"/>
      <c r="S83" s="6"/>
      <c r="T83" s="6"/>
      <c r="U83" s="6"/>
      <c r="V83" s="5"/>
    </row>
    <row r="84" spans="1:22" s="8" customFormat="1" ht="15" customHeight="1">
      <c r="A84" s="5"/>
      <c r="B84" s="7"/>
      <c r="C84" s="6"/>
      <c r="D84" s="14"/>
      <c r="E84" s="14"/>
      <c r="F84" s="14"/>
      <c r="G84" s="14"/>
      <c r="H84" s="14"/>
      <c r="I84" s="14"/>
      <c r="J84" s="14"/>
      <c r="K84" s="14"/>
      <c r="L84" s="14"/>
      <c r="M84" s="14"/>
      <c r="N84" s="14"/>
      <c r="O84" s="14"/>
      <c r="P84" s="14"/>
      <c r="Q84" s="14"/>
      <c r="R84" s="14"/>
      <c r="S84" s="14"/>
      <c r="T84" s="14"/>
      <c r="U84" s="14"/>
      <c r="V84" s="5"/>
    </row>
    <row r="85" spans="1:22" s="8" customFormat="1" ht="14.25" customHeight="1">
      <c r="A85" s="5"/>
      <c r="B85" s="7"/>
      <c r="C85" s="6"/>
      <c r="D85" s="14"/>
      <c r="E85" s="187" t="s">
        <v>66</v>
      </c>
      <c r="F85" s="187"/>
      <c r="G85" s="188"/>
      <c r="H85" s="189">
        <f>SUM(H81+H83)</f>
        <v>616500</v>
      </c>
      <c r="I85" s="190"/>
      <c r="J85" s="190"/>
      <c r="K85" s="190"/>
      <c r="L85" s="191"/>
      <c r="M85" s="14"/>
      <c r="N85" s="14"/>
      <c r="O85" s="14"/>
      <c r="P85" s="14"/>
      <c r="Q85" s="14"/>
      <c r="R85" s="14"/>
      <c r="S85" s="14"/>
      <c r="T85" s="14"/>
      <c r="U85" s="14"/>
      <c r="V85" s="5"/>
    </row>
    <row r="86" spans="1:22" s="8" customFormat="1" ht="14.25">
      <c r="A86" s="5"/>
      <c r="B86" s="7"/>
      <c r="C86" s="6"/>
      <c r="D86" s="6"/>
      <c r="E86" s="6"/>
      <c r="F86" s="6"/>
      <c r="G86" s="6"/>
      <c r="H86" s="6"/>
      <c r="I86" s="6"/>
      <c r="J86" s="6"/>
      <c r="K86" s="6"/>
      <c r="L86" s="6"/>
      <c r="M86" s="6"/>
      <c r="N86" s="6"/>
      <c r="O86" s="6"/>
      <c r="P86" s="6"/>
      <c r="Q86" s="6"/>
      <c r="R86" s="6"/>
      <c r="S86" s="6"/>
      <c r="T86" s="6"/>
      <c r="U86" s="6"/>
      <c r="V86" s="5"/>
    </row>
    <row r="87" spans="1:22" s="8" customFormat="1" ht="15">
      <c r="A87" s="5"/>
      <c r="B87" s="7"/>
      <c r="C87" s="6"/>
      <c r="D87" s="6"/>
      <c r="E87" s="6"/>
      <c r="F87" s="151" t="s">
        <v>49</v>
      </c>
      <c r="G87" s="152"/>
      <c r="H87" s="179" t="s">
        <v>179</v>
      </c>
      <c r="I87" s="180"/>
      <c r="J87" s="181"/>
      <c r="K87" s="6"/>
      <c r="M87" s="182" t="s">
        <v>50</v>
      </c>
      <c r="N87" s="182"/>
      <c r="O87" s="182"/>
      <c r="P87" s="183"/>
      <c r="Q87" s="170" t="s">
        <v>180</v>
      </c>
      <c r="R87" s="171"/>
      <c r="S87" s="171"/>
      <c r="T87" s="172"/>
      <c r="U87" s="6"/>
      <c r="V87" s="5"/>
    </row>
    <row r="88" spans="1:22" s="8" customFormat="1" ht="0.75" customHeight="1">
      <c r="A88" s="5"/>
      <c r="B88" s="7"/>
      <c r="C88" s="6"/>
      <c r="D88" s="6"/>
      <c r="E88" s="6"/>
      <c r="F88" s="6"/>
      <c r="G88" s="6"/>
      <c r="H88" s="6"/>
      <c r="I88" s="6"/>
      <c r="J88" s="6"/>
      <c r="K88" s="6"/>
      <c r="L88" s="6"/>
      <c r="M88" s="6"/>
      <c r="N88" s="6"/>
      <c r="O88" s="6"/>
      <c r="P88" s="6"/>
      <c r="Q88" s="6"/>
      <c r="R88" s="6"/>
      <c r="S88" s="6"/>
      <c r="T88" s="6"/>
      <c r="U88" s="6"/>
      <c r="V88" s="5"/>
    </row>
    <row r="89" spans="1:22" s="8" customFormat="1" ht="14.25">
      <c r="A89" s="5"/>
      <c r="B89" s="13"/>
      <c r="C89" s="12"/>
      <c r="D89" s="12"/>
      <c r="E89" s="12"/>
      <c r="F89" s="12"/>
      <c r="G89" s="12"/>
      <c r="H89" s="12"/>
      <c r="I89" s="12"/>
      <c r="J89" s="12"/>
      <c r="K89" s="12"/>
      <c r="L89" s="12"/>
      <c r="M89" s="12"/>
      <c r="N89" s="12"/>
      <c r="O89" s="12"/>
      <c r="P89" s="12"/>
      <c r="Q89" s="12"/>
      <c r="R89" s="12"/>
      <c r="S89" s="12"/>
      <c r="T89" s="12"/>
      <c r="U89" s="12"/>
      <c r="V89" s="11"/>
    </row>
    <row r="90" spans="1:22" s="8" customFormat="1" ht="24" customHeight="1">
      <c r="A90" s="6"/>
      <c r="B90" s="177" t="s">
        <v>51</v>
      </c>
      <c r="C90" s="177"/>
      <c r="D90" s="177"/>
      <c r="E90" s="177"/>
      <c r="F90" s="177"/>
      <c r="G90" s="177"/>
      <c r="H90" s="177"/>
      <c r="I90" s="177"/>
      <c r="J90" s="177"/>
      <c r="K90" s="177"/>
      <c r="L90" s="177"/>
      <c r="M90" s="177"/>
      <c r="N90" s="177"/>
      <c r="O90" s="177"/>
      <c r="P90" s="177"/>
      <c r="Q90" s="177"/>
      <c r="R90" s="177"/>
      <c r="S90" s="177"/>
      <c r="T90" s="177"/>
      <c r="U90" s="177"/>
      <c r="V90" s="177"/>
    </row>
    <row r="91" spans="1:22" s="8" customFormat="1" ht="14.25">
      <c r="A91" s="5"/>
      <c r="B91" s="23"/>
      <c r="C91" s="10"/>
      <c r="D91" s="10"/>
      <c r="E91" s="10"/>
      <c r="F91" s="10"/>
      <c r="G91" s="10"/>
      <c r="H91" s="10"/>
      <c r="I91" s="10"/>
      <c r="J91" s="10"/>
      <c r="K91" s="10"/>
      <c r="L91" s="10"/>
      <c r="M91" s="10"/>
      <c r="N91" s="10"/>
      <c r="O91" s="10"/>
      <c r="P91" s="10"/>
      <c r="Q91" s="10"/>
      <c r="R91" s="10"/>
      <c r="S91" s="10"/>
      <c r="T91" s="10"/>
      <c r="U91" s="10"/>
      <c r="V91" s="9"/>
    </row>
    <row r="92" spans="1:22" ht="15.75" customHeight="1">
      <c r="A92" s="18"/>
      <c r="B92" s="59"/>
      <c r="C92" s="14"/>
      <c r="D92" s="14"/>
      <c r="E92" s="51"/>
      <c r="F92" s="174" t="s">
        <v>4</v>
      </c>
      <c r="G92" s="175"/>
      <c r="H92" s="175"/>
      <c r="I92" s="176"/>
      <c r="J92" s="174" t="s">
        <v>5</v>
      </c>
      <c r="K92" s="175"/>
      <c r="L92" s="175"/>
      <c r="M92" s="175"/>
      <c r="N92" s="176"/>
      <c r="O92" s="174" t="s">
        <v>48</v>
      </c>
      <c r="P92" s="175"/>
      <c r="Q92" s="175"/>
      <c r="R92" s="175"/>
      <c r="S92" s="175"/>
      <c r="T92" s="6"/>
      <c r="U92" s="6"/>
      <c r="V92" s="18"/>
    </row>
    <row r="93" spans="1:22" ht="26.25" customHeight="1">
      <c r="A93" s="18"/>
      <c r="B93" s="7"/>
      <c r="C93" s="6"/>
      <c r="D93" s="6"/>
      <c r="E93" s="6"/>
      <c r="F93" s="173"/>
      <c r="G93" s="173"/>
      <c r="H93" s="173"/>
      <c r="I93" s="173"/>
      <c r="J93" s="173"/>
      <c r="K93" s="173"/>
      <c r="L93" s="173"/>
      <c r="M93" s="173"/>
      <c r="N93" s="173"/>
      <c r="O93" s="173"/>
      <c r="P93" s="173"/>
      <c r="Q93" s="173"/>
      <c r="R93" s="173"/>
      <c r="S93" s="173"/>
      <c r="T93" s="6"/>
      <c r="U93" s="6"/>
      <c r="V93" s="18"/>
    </row>
    <row r="94" spans="1:22" ht="30.75" customHeight="1">
      <c r="A94" s="18"/>
      <c r="B94" s="7"/>
      <c r="C94" s="6"/>
      <c r="D94" s="6"/>
      <c r="E94" s="6"/>
      <c r="F94" s="178" t="s">
        <v>181</v>
      </c>
      <c r="G94" s="178"/>
      <c r="H94" s="178"/>
      <c r="I94" s="178"/>
      <c r="J94" s="178" t="s">
        <v>182</v>
      </c>
      <c r="K94" s="178"/>
      <c r="L94" s="178"/>
      <c r="M94" s="178"/>
      <c r="N94" s="178"/>
      <c r="O94" s="178" t="s">
        <v>122</v>
      </c>
      <c r="P94" s="178"/>
      <c r="Q94" s="178"/>
      <c r="R94" s="178"/>
      <c r="S94" s="178"/>
      <c r="T94" s="6"/>
      <c r="U94" s="6"/>
      <c r="V94" s="18"/>
    </row>
    <row r="95" spans="1:22" ht="14.25">
      <c r="A95" s="18"/>
      <c r="B95" s="4"/>
      <c r="C95" s="3"/>
      <c r="D95" s="3"/>
      <c r="E95" s="3"/>
      <c r="F95" s="3"/>
      <c r="G95" s="3"/>
      <c r="H95" s="3"/>
      <c r="I95" s="3"/>
      <c r="J95" s="3"/>
      <c r="K95" s="3"/>
      <c r="L95" s="3"/>
      <c r="M95" s="3"/>
      <c r="N95" s="3"/>
      <c r="O95" s="3"/>
      <c r="P95" s="3"/>
      <c r="Q95" s="3"/>
      <c r="R95" s="3"/>
      <c r="S95" s="3"/>
      <c r="T95" s="3"/>
      <c r="U95" s="3"/>
      <c r="V95" s="2"/>
    </row>
    <row r="96" spans="2:22" ht="14.25">
      <c r="B96" s="30"/>
      <c r="C96" s="30"/>
      <c r="D96" s="30"/>
      <c r="E96" s="30"/>
      <c r="F96" s="30"/>
      <c r="G96" s="30"/>
      <c r="H96" s="30"/>
      <c r="I96" s="30"/>
      <c r="J96" s="30"/>
      <c r="K96" s="30"/>
      <c r="L96" s="30"/>
      <c r="M96" s="30"/>
      <c r="N96" s="30"/>
      <c r="O96" s="30"/>
      <c r="P96" s="30"/>
      <c r="Q96" s="30"/>
      <c r="R96" s="30"/>
      <c r="S96" s="30"/>
      <c r="T96" s="30"/>
      <c r="U96" s="30"/>
      <c r="V96" s="30"/>
    </row>
  </sheetData>
  <sheetProtection/>
  <mergeCells count="207">
    <mergeCell ref="M72:O72"/>
    <mergeCell ref="S72:U72"/>
    <mergeCell ref="M70:O70"/>
    <mergeCell ref="P70:R70"/>
    <mergeCell ref="S70:U70"/>
    <mergeCell ref="M71:O71"/>
    <mergeCell ref="P71:R71"/>
    <mergeCell ref="S71:U71"/>
    <mergeCell ref="M68:O68"/>
    <mergeCell ref="P68:R68"/>
    <mergeCell ref="S68:U68"/>
    <mergeCell ref="M69:O69"/>
    <mergeCell ref="P69:R69"/>
    <mergeCell ref="S69:U69"/>
    <mergeCell ref="M66:O66"/>
    <mergeCell ref="P66:R66"/>
    <mergeCell ref="S66:U66"/>
    <mergeCell ref="M67:O67"/>
    <mergeCell ref="P67:R67"/>
    <mergeCell ref="S67:U67"/>
    <mergeCell ref="M64:O64"/>
    <mergeCell ref="P64:R64"/>
    <mergeCell ref="S64:U64"/>
    <mergeCell ref="M65:O65"/>
    <mergeCell ref="P65:R65"/>
    <mergeCell ref="S65:U65"/>
    <mergeCell ref="M62:O62"/>
    <mergeCell ref="P62:R62"/>
    <mergeCell ref="S62:U62"/>
    <mergeCell ref="M63:O63"/>
    <mergeCell ref="P63:R63"/>
    <mergeCell ref="S63:U63"/>
    <mergeCell ref="M60:O60"/>
    <mergeCell ref="P60:R60"/>
    <mergeCell ref="S60:U60"/>
    <mergeCell ref="M61:O61"/>
    <mergeCell ref="P61:R61"/>
    <mergeCell ref="S61:U61"/>
    <mergeCell ref="M58:O58"/>
    <mergeCell ref="P58:R58"/>
    <mergeCell ref="S58:U58"/>
    <mergeCell ref="M59:O59"/>
    <mergeCell ref="P59:R59"/>
    <mergeCell ref="S59:U59"/>
    <mergeCell ref="F74:G74"/>
    <mergeCell ref="H74:I74"/>
    <mergeCell ref="J74:L74"/>
    <mergeCell ref="M74:O74"/>
    <mergeCell ref="P74:R74"/>
    <mergeCell ref="S74:U74"/>
    <mergeCell ref="F69:G69"/>
    <mergeCell ref="F70:G70"/>
    <mergeCell ref="F71:G71"/>
    <mergeCell ref="F73:G73"/>
    <mergeCell ref="H73:I73"/>
    <mergeCell ref="J73:L73"/>
    <mergeCell ref="F72:G72"/>
    <mergeCell ref="F63:G63"/>
    <mergeCell ref="F64:G64"/>
    <mergeCell ref="F65:G65"/>
    <mergeCell ref="F66:G66"/>
    <mergeCell ref="F67:G67"/>
    <mergeCell ref="F68:G68"/>
    <mergeCell ref="F57:G57"/>
    <mergeCell ref="F58:G58"/>
    <mergeCell ref="F59:G59"/>
    <mergeCell ref="F60:G60"/>
    <mergeCell ref="F61:G61"/>
    <mergeCell ref="F62:G62"/>
    <mergeCell ref="G49:H49"/>
    <mergeCell ref="G41:H41"/>
    <mergeCell ref="G43:H43"/>
    <mergeCell ref="G45:H45"/>
    <mergeCell ref="G46:H46"/>
    <mergeCell ref="G47:H47"/>
    <mergeCell ref="G48:H48"/>
    <mergeCell ref="G42:H42"/>
    <mergeCell ref="G35:H35"/>
    <mergeCell ref="G36:H36"/>
    <mergeCell ref="G37:H37"/>
    <mergeCell ref="G38:H38"/>
    <mergeCell ref="G39:H39"/>
    <mergeCell ref="G40:H40"/>
    <mergeCell ref="A25:U25"/>
    <mergeCell ref="E31:F31"/>
    <mergeCell ref="G31:H31"/>
    <mergeCell ref="H57:I57"/>
    <mergeCell ref="J57:L57"/>
    <mergeCell ref="M57:O57"/>
    <mergeCell ref="P57:R57"/>
    <mergeCell ref="S57:U57"/>
    <mergeCell ref="E34:F34"/>
    <mergeCell ref="G34:H34"/>
    <mergeCell ref="E42:F42"/>
    <mergeCell ref="E32:F32"/>
    <mergeCell ref="E35:F35"/>
    <mergeCell ref="E36:F36"/>
    <mergeCell ref="E37:F37"/>
    <mergeCell ref="E38:F38"/>
    <mergeCell ref="E39:F39"/>
    <mergeCell ref="E40:F40"/>
    <mergeCell ref="F55:G55"/>
    <mergeCell ref="F56:G56"/>
    <mergeCell ref="F75:G75"/>
    <mergeCell ref="E41:F41"/>
    <mergeCell ref="E43:F43"/>
    <mergeCell ref="E44:F44"/>
    <mergeCell ref="E45:F45"/>
    <mergeCell ref="E46:F46"/>
    <mergeCell ref="E47:F47"/>
    <mergeCell ref="G44:H44"/>
    <mergeCell ref="H53:U53"/>
    <mergeCell ref="H55:I55"/>
    <mergeCell ref="J55:L55"/>
    <mergeCell ref="H56:I56"/>
    <mergeCell ref="H83:L83"/>
    <mergeCell ref="S76:U76"/>
    <mergeCell ref="P76:R76"/>
    <mergeCell ref="M73:O73"/>
    <mergeCell ref="P73:R73"/>
    <mergeCell ref="S73:U73"/>
    <mergeCell ref="H81:L81"/>
    <mergeCell ref="E85:G85"/>
    <mergeCell ref="H85:L85"/>
    <mergeCell ref="S56:U56"/>
    <mergeCell ref="H75:I75"/>
    <mergeCell ref="J75:L75"/>
    <mergeCell ref="M75:O75"/>
    <mergeCell ref="P75:R75"/>
    <mergeCell ref="S75:U75"/>
    <mergeCell ref="J56:L56"/>
    <mergeCell ref="E83:G83"/>
    <mergeCell ref="F94:I94"/>
    <mergeCell ref="J94:N94"/>
    <mergeCell ref="O94:S94"/>
    <mergeCell ref="B90:V90"/>
    <mergeCell ref="F93:I93"/>
    <mergeCell ref="F87:G87"/>
    <mergeCell ref="H87:J87"/>
    <mergeCell ref="M87:P87"/>
    <mergeCell ref="J93:N93"/>
    <mergeCell ref="Q87:T87"/>
    <mergeCell ref="E33:F33"/>
    <mergeCell ref="G33:H33"/>
    <mergeCell ref="O93:S93"/>
    <mergeCell ref="F92:I92"/>
    <mergeCell ref="J92:N92"/>
    <mergeCell ref="O92:S92"/>
    <mergeCell ref="M56:O56"/>
    <mergeCell ref="P56:R56"/>
    <mergeCell ref="B78:V78"/>
    <mergeCell ref="E81:G81"/>
    <mergeCell ref="B51:V51"/>
    <mergeCell ref="M55:O55"/>
    <mergeCell ref="P55:R55"/>
    <mergeCell ref="S55:U55"/>
    <mergeCell ref="D53:D54"/>
    <mergeCell ref="E53:E54"/>
    <mergeCell ref="H54:I54"/>
    <mergeCell ref="J54:L54"/>
    <mergeCell ref="M54:O54"/>
    <mergeCell ref="P54:R54"/>
    <mergeCell ref="E27:F28"/>
    <mergeCell ref="G27:H28"/>
    <mergeCell ref="E29:F29"/>
    <mergeCell ref="G29:H29"/>
    <mergeCell ref="E30:F30"/>
    <mergeCell ref="G30:H30"/>
    <mergeCell ref="E48:F48"/>
    <mergeCell ref="E49:F49"/>
    <mergeCell ref="G32:H32"/>
    <mergeCell ref="D15:D16"/>
    <mergeCell ref="E15:F15"/>
    <mergeCell ref="F53:G54"/>
    <mergeCell ref="S54:U54"/>
    <mergeCell ref="B22:D22"/>
    <mergeCell ref="E22:K22"/>
    <mergeCell ref="N22:P22"/>
    <mergeCell ref="Q22:U22"/>
    <mergeCell ref="B24:V24"/>
    <mergeCell ref="C27:D28"/>
    <mergeCell ref="M9:P9"/>
    <mergeCell ref="Q9:T9"/>
    <mergeCell ref="I27:U27"/>
    <mergeCell ref="E16:F16"/>
    <mergeCell ref="G16:H16"/>
    <mergeCell ref="I16:M16"/>
    <mergeCell ref="N16:U16"/>
    <mergeCell ref="B18:V18"/>
    <mergeCell ref="B20:D20"/>
    <mergeCell ref="E20:N20"/>
    <mergeCell ref="G15:H15"/>
    <mergeCell ref="I15:M15"/>
    <mergeCell ref="N15:U15"/>
    <mergeCell ref="E11:H11"/>
    <mergeCell ref="I11:K11"/>
    <mergeCell ref="L11:U11"/>
    <mergeCell ref="B13:D13"/>
    <mergeCell ref="E13:M13"/>
    <mergeCell ref="B2:V2"/>
    <mergeCell ref="B3:V3"/>
    <mergeCell ref="B5:V5"/>
    <mergeCell ref="E7:F7"/>
    <mergeCell ref="S7:T7"/>
    <mergeCell ref="B9:D9"/>
    <mergeCell ref="E9:H9"/>
    <mergeCell ref="J9:L9"/>
  </mergeCells>
  <hyperlinks>
    <hyperlink ref="N16" r:id="rId1" display="mexticacan060@hotmail.com"/>
  </hyperlinks>
  <printOptions/>
  <pageMargins left="0.5118110236220472" right="0.1968503937007874" top="0.7480314960629921" bottom="0.7086614173228347" header="0.31496062992125984" footer="0.31496062992125984"/>
  <pageSetup horizontalDpi="600" verticalDpi="600" orientation="landscape" scale="7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Ficha POA Municipal</dc:title>
  <dc:subject>Seplan Jalisco</dc:subject>
  <dc:creator>Coordinación General de Planeación.- DPM</dc:creator>
  <cp:keywords/>
  <dc:description/>
  <cp:lastModifiedBy>TESORERIAA</cp:lastModifiedBy>
  <cp:lastPrinted>2013-12-17T18:36:19Z</cp:lastPrinted>
  <dcterms:created xsi:type="dcterms:W3CDTF">2012-06-18T21:35:36Z</dcterms:created>
  <dcterms:modified xsi:type="dcterms:W3CDTF">2013-12-17T20:07:23Z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